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IT244\Desktop\一時保存\"/>
    </mc:Choice>
  </mc:AlternateContent>
  <bookViews>
    <workbookView xWindow="-105" yWindow="-105" windowWidth="19425" windowHeight="10425"/>
  </bookViews>
  <sheets>
    <sheet name="ごみ処理量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E13" i="1"/>
  <c r="F12" i="1"/>
  <c r="E12" i="1"/>
  <c r="F11" i="1"/>
  <c r="E11" i="1"/>
  <c r="F10" i="1"/>
  <c r="E10" i="1"/>
  <c r="F9" i="1"/>
  <c r="E9" i="1"/>
  <c r="F8" i="1"/>
  <c r="E8" i="1"/>
  <c r="F7" i="1"/>
  <c r="E7" i="1"/>
  <c r="F6" i="1"/>
  <c r="E6" i="1"/>
  <c r="F5" i="1"/>
  <c r="E5" i="1"/>
  <c r="F4" i="1"/>
  <c r="E4" i="1"/>
</calcChain>
</file>

<file path=xl/sharedStrings.xml><?xml version="1.0" encoding="utf-8"?>
<sst xmlns="http://schemas.openxmlformats.org/spreadsheetml/2006/main" count="20" uniqueCount="20">
  <si>
    <t>年度</t>
    <rPh sb="0" eb="2">
      <t>ネンド</t>
    </rPh>
    <phoneticPr fontId="1"/>
  </si>
  <si>
    <t>可燃ごみ</t>
    <rPh sb="0" eb="2">
      <t>カネン</t>
    </rPh>
    <phoneticPr fontId="1"/>
  </si>
  <si>
    <t>平成24</t>
    <rPh sb="0" eb="2">
      <t>ヘイセイ</t>
    </rPh>
    <phoneticPr fontId="1"/>
  </si>
  <si>
    <t>粗大ごみ</t>
    <rPh sb="0" eb="2">
      <t>ソダイ</t>
    </rPh>
    <phoneticPr fontId="1"/>
  </si>
  <si>
    <t>資源ごみ</t>
    <rPh sb="0" eb="2">
      <t>シゲン</t>
    </rPh>
    <phoneticPr fontId="1"/>
  </si>
  <si>
    <t>平成25</t>
    <rPh sb="0" eb="2">
      <t>ヘイセイ</t>
    </rPh>
    <phoneticPr fontId="1"/>
  </si>
  <si>
    <t>平成23</t>
    <rPh sb="0" eb="2">
      <t>ヘイセイ</t>
    </rPh>
    <phoneticPr fontId="1"/>
  </si>
  <si>
    <t>計</t>
    <rPh sb="0" eb="1">
      <t>ケイ</t>
    </rPh>
    <phoneticPr fontId="1"/>
  </si>
  <si>
    <t>平成26</t>
    <rPh sb="0" eb="2">
      <t>ヘイセイ</t>
    </rPh>
    <phoneticPr fontId="1"/>
  </si>
  <si>
    <t>平成27</t>
    <rPh sb="0" eb="2">
      <t>ヘイセイ</t>
    </rPh>
    <phoneticPr fontId="1"/>
  </si>
  <si>
    <t>平成28</t>
    <rPh sb="0" eb="2">
      <t>ヘイセイ</t>
    </rPh>
    <phoneticPr fontId="1"/>
  </si>
  <si>
    <t>平成29</t>
    <rPh sb="0" eb="2">
      <t>ヘイセイ</t>
    </rPh>
    <phoneticPr fontId="1"/>
  </si>
  <si>
    <t>平成30</t>
    <rPh sb="0" eb="2">
      <t>ヘイセイ</t>
    </rPh>
    <phoneticPr fontId="1"/>
  </si>
  <si>
    <t>令和元</t>
    <rPh sb="0" eb="2">
      <t>レイワ</t>
    </rPh>
    <rPh sb="2" eb="3">
      <t>ガン</t>
    </rPh>
    <phoneticPr fontId="1"/>
  </si>
  <si>
    <t>令和2</t>
    <rPh sb="0" eb="2">
      <t>レイワ</t>
    </rPh>
    <phoneticPr fontId="1"/>
  </si>
  <si>
    <t>(単位：ｔ）</t>
    <rPh sb="1" eb="3">
      <t>タンイ</t>
    </rPh>
    <phoneticPr fontId="1"/>
  </si>
  <si>
    <t>サンポートに搬入したごみの量（災害ごみを除く）</t>
    <rPh sb="6" eb="8">
      <t>ハンニュウ</t>
    </rPh>
    <rPh sb="13" eb="14">
      <t>リョウ</t>
    </rPh>
    <rPh sb="15" eb="17">
      <t>サイガイ</t>
    </rPh>
    <rPh sb="20" eb="21">
      <t>ノゾ</t>
    </rPh>
    <phoneticPr fontId="1"/>
  </si>
  <si>
    <t>人口</t>
    <rPh sb="0" eb="2">
      <t>ジンコウ</t>
    </rPh>
    <phoneticPr fontId="1"/>
  </si>
  <si>
    <t>(単位：人）</t>
    <rPh sb="1" eb="3">
      <t>タンイ</t>
    </rPh>
    <rPh sb="4" eb="5">
      <t>ヒト</t>
    </rPh>
    <phoneticPr fontId="1"/>
  </si>
  <si>
    <t>1日の処理量</t>
    <rPh sb="1" eb="2">
      <t>ニチ</t>
    </rPh>
    <rPh sb="3" eb="5">
      <t>ショリ</t>
    </rPh>
    <rPh sb="5" eb="6">
      <t>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</si>
</sst>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游ゴシック"/>
      <family val="3"/>
      <scheme val="minor"/>
    </font>
    <font>
      <sz val="6"/>
      <name val="游ゴシック"/>
      <family val="3"/>
    </font>
    <font>
      <sz val="11"/>
      <color theme="1"/>
      <name val="游ゴシック"/>
      <family val="3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38" fontId="0" fillId="0" borderId="1" xfId="1" applyFont="1" applyBorder="1">
      <alignment vertical="center"/>
    </xf>
    <xf numFmtId="38" fontId="0" fillId="0" borderId="0" xfId="1" applyFont="1">
      <alignment vertical="center"/>
    </xf>
    <xf numFmtId="0" fontId="0" fillId="0" borderId="0" xfId="0" applyAlignment="1">
      <alignment horizontal="right" vertical="center" textRotation="255"/>
    </xf>
    <xf numFmtId="0" fontId="0" fillId="0" borderId="0" xfId="0" applyAlignment="1">
      <alignment horizontal="right" vertical="center"/>
    </xf>
    <xf numFmtId="40" fontId="0" fillId="0" borderId="1" xfId="1" applyNumberFormat="1" applyFont="1" applyBorder="1">
      <alignment vertical="center"/>
    </xf>
    <xf numFmtId="0" fontId="0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33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horzOverflow="overflow" vert="horz" wrap="square" anchor="ctr" anchorCtr="1"/>
          <a:lstStyle/>
          <a:p>
            <a:pPr algn="ctr" rtl="0">
              <a:defRPr lang="ja-JP" alt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HGS創英角ｺﾞｼｯｸUB"/>
                <a:ea typeface="HGS創英角ｺﾞｼｯｸUB"/>
                <a:cs typeface="+mn-cs"/>
              </a:rPr>
              <a:t>サンポートに搬入したごみの量</a:t>
            </a:r>
            <a:r>
              <a:rPr lang="en-US" altLang="ja-JP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HGS創英角ｺﾞｼｯｸUB"/>
                <a:ea typeface="HGS創英角ｺﾞｼｯｸUB"/>
                <a:cs typeface="+mn-cs"/>
              </a:rPr>
              <a:t>(</a:t>
            </a:r>
            <a:r>
              <a:rPr lang="ja-JP" alt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HGS創英角ｺﾞｼｯｸUB"/>
                <a:ea typeface="HGS創英角ｺﾞｼｯｸUB"/>
                <a:cs typeface="+mn-cs"/>
              </a:rPr>
              <a:t>単位：ｔ</a:t>
            </a:r>
            <a:r>
              <a:rPr lang="en-US" altLang="ja-JP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HGS創英角ｺﾞｼｯｸUB"/>
                <a:ea typeface="HGS創英角ｺﾞｼｯｸUB"/>
                <a:cs typeface="+mn-cs"/>
              </a:rPr>
              <a:t>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horzOverflow="overflow" vert="horz" wrap="square" anchor="ctr" anchorCtr="1"/>
        <a:lstStyle/>
        <a:p>
          <a:pPr algn="ctr" rtl="0">
            <a:defRPr lang="ja-JP" alt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ごみ処理量!$B$3</c:f>
              <c:strCache>
                <c:ptCount val="1"/>
                <c:pt idx="0">
                  <c:v>可燃ごみ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horzOverflow="overflow" vert="horz" wrap="square" lIns="38100" tIns="19050" rIns="38100" bIns="19050" anchor="ctr" anchorCtr="1">
                <a:spAutoFit/>
              </a:bodyPr>
              <a:lstStyle/>
              <a:p>
                <a:pPr algn="ctr" rtl="0">
                  <a:defRPr lang="ja-JP" altLang="en-U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ごみ処理量!$A$4:$A$13</c:f>
              <c:strCache>
                <c:ptCount val="10"/>
                <c:pt idx="0">
                  <c:v>平成23</c:v>
                </c:pt>
                <c:pt idx="1">
                  <c:v>平成24</c:v>
                </c:pt>
                <c:pt idx="2">
                  <c:v>平成25</c:v>
                </c:pt>
                <c:pt idx="3">
                  <c:v>平成26</c:v>
                </c:pt>
                <c:pt idx="4">
                  <c:v>平成27</c:v>
                </c:pt>
                <c:pt idx="5">
                  <c:v>平成28</c:v>
                </c:pt>
                <c:pt idx="6">
                  <c:v>平成29</c:v>
                </c:pt>
                <c:pt idx="7">
                  <c:v>平成30</c:v>
                </c:pt>
                <c:pt idx="8">
                  <c:v>令和元</c:v>
                </c:pt>
                <c:pt idx="9">
                  <c:v>令和2</c:v>
                </c:pt>
              </c:strCache>
            </c:strRef>
          </c:cat>
          <c:val>
            <c:numRef>
              <c:f>ごみ処理量!$B$4:$B$13</c:f>
              <c:numCache>
                <c:formatCode>#,##0_);[Red]\(#,##0\)</c:formatCode>
                <c:ptCount val="10"/>
                <c:pt idx="0">
                  <c:v>2951</c:v>
                </c:pt>
                <c:pt idx="1">
                  <c:v>2974</c:v>
                </c:pt>
                <c:pt idx="2">
                  <c:v>2990</c:v>
                </c:pt>
                <c:pt idx="3">
                  <c:v>3038</c:v>
                </c:pt>
                <c:pt idx="4">
                  <c:v>3089</c:v>
                </c:pt>
                <c:pt idx="5">
                  <c:v>3050</c:v>
                </c:pt>
                <c:pt idx="6">
                  <c:v>3051</c:v>
                </c:pt>
                <c:pt idx="7">
                  <c:v>3072</c:v>
                </c:pt>
                <c:pt idx="8">
                  <c:v>3186</c:v>
                </c:pt>
                <c:pt idx="9">
                  <c:v>3207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A2-4B3E-9779-428B93EE5502}"/>
            </c:ext>
          </c:extLst>
        </c:ser>
        <c:ser>
          <c:idx val="1"/>
          <c:order val="1"/>
          <c:tx>
            <c:strRef>
              <c:f>ごみ処理量!$C$3</c:f>
              <c:strCache>
                <c:ptCount val="1"/>
                <c:pt idx="0">
                  <c:v>粗大ごみ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horzOverflow="overflow" vert="horz" wrap="square" lIns="38100" tIns="19050" rIns="38100" bIns="19050" anchor="ctr" anchorCtr="1">
                <a:spAutoFit/>
              </a:bodyPr>
              <a:lstStyle/>
              <a:p>
                <a:pPr algn="ctr" rtl="0">
                  <a:defRPr lang="ja-JP" altLang="en-U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ごみ処理量!$A$4:$A$13</c:f>
              <c:strCache>
                <c:ptCount val="10"/>
                <c:pt idx="0">
                  <c:v>平成23</c:v>
                </c:pt>
                <c:pt idx="1">
                  <c:v>平成24</c:v>
                </c:pt>
                <c:pt idx="2">
                  <c:v>平成25</c:v>
                </c:pt>
                <c:pt idx="3">
                  <c:v>平成26</c:v>
                </c:pt>
                <c:pt idx="4">
                  <c:v>平成27</c:v>
                </c:pt>
                <c:pt idx="5">
                  <c:v>平成28</c:v>
                </c:pt>
                <c:pt idx="6">
                  <c:v>平成29</c:v>
                </c:pt>
                <c:pt idx="7">
                  <c:v>平成30</c:v>
                </c:pt>
                <c:pt idx="8">
                  <c:v>令和元</c:v>
                </c:pt>
                <c:pt idx="9">
                  <c:v>令和2</c:v>
                </c:pt>
              </c:strCache>
            </c:strRef>
          </c:cat>
          <c:val>
            <c:numRef>
              <c:f>ごみ処理量!$C$4:$C$13</c:f>
              <c:numCache>
                <c:formatCode>#,##0_);[Red]\(#,##0\)</c:formatCode>
                <c:ptCount val="10"/>
                <c:pt idx="0">
                  <c:v>138</c:v>
                </c:pt>
                <c:pt idx="1">
                  <c:v>278</c:v>
                </c:pt>
                <c:pt idx="2">
                  <c:v>243</c:v>
                </c:pt>
                <c:pt idx="3">
                  <c:v>292</c:v>
                </c:pt>
                <c:pt idx="4">
                  <c:v>297</c:v>
                </c:pt>
                <c:pt idx="5">
                  <c:v>281</c:v>
                </c:pt>
                <c:pt idx="6">
                  <c:v>279</c:v>
                </c:pt>
                <c:pt idx="7">
                  <c:v>290</c:v>
                </c:pt>
                <c:pt idx="8">
                  <c:v>317</c:v>
                </c:pt>
                <c:pt idx="9">
                  <c:v>251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A2-4B3E-9779-428B93EE5502}"/>
            </c:ext>
          </c:extLst>
        </c:ser>
        <c:ser>
          <c:idx val="2"/>
          <c:order val="2"/>
          <c:tx>
            <c:strRef>
              <c:f>ごみ処理量!$D$3</c:f>
              <c:strCache>
                <c:ptCount val="1"/>
                <c:pt idx="0">
                  <c:v>資源ごみ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horzOverflow="overflow" vert="horz" wrap="square" lIns="38100" tIns="19050" rIns="38100" bIns="19050" anchor="ctr" anchorCtr="1">
                <a:spAutoFit/>
              </a:bodyPr>
              <a:lstStyle/>
              <a:p>
                <a:pPr algn="ctr" rtl="0">
                  <a:defRPr lang="ja-JP" altLang="en-U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ごみ処理量!$A$4:$A$13</c:f>
              <c:strCache>
                <c:ptCount val="10"/>
                <c:pt idx="0">
                  <c:v>平成23</c:v>
                </c:pt>
                <c:pt idx="1">
                  <c:v>平成24</c:v>
                </c:pt>
                <c:pt idx="2">
                  <c:v>平成25</c:v>
                </c:pt>
                <c:pt idx="3">
                  <c:v>平成26</c:v>
                </c:pt>
                <c:pt idx="4">
                  <c:v>平成27</c:v>
                </c:pt>
                <c:pt idx="5">
                  <c:v>平成28</c:v>
                </c:pt>
                <c:pt idx="6">
                  <c:v>平成29</c:v>
                </c:pt>
                <c:pt idx="7">
                  <c:v>平成30</c:v>
                </c:pt>
                <c:pt idx="8">
                  <c:v>令和元</c:v>
                </c:pt>
                <c:pt idx="9">
                  <c:v>令和2</c:v>
                </c:pt>
              </c:strCache>
            </c:strRef>
          </c:cat>
          <c:val>
            <c:numRef>
              <c:f>ごみ処理量!$D$4:$D$13</c:f>
              <c:numCache>
                <c:formatCode>#,##0_);[Red]\(#,##0\)</c:formatCode>
                <c:ptCount val="10"/>
                <c:pt idx="0">
                  <c:v>197</c:v>
                </c:pt>
                <c:pt idx="1">
                  <c:v>191</c:v>
                </c:pt>
                <c:pt idx="2">
                  <c:v>190</c:v>
                </c:pt>
                <c:pt idx="3">
                  <c:v>189</c:v>
                </c:pt>
                <c:pt idx="4">
                  <c:v>187</c:v>
                </c:pt>
                <c:pt idx="5">
                  <c:v>196</c:v>
                </c:pt>
                <c:pt idx="6">
                  <c:v>198</c:v>
                </c:pt>
                <c:pt idx="7">
                  <c:v>207</c:v>
                </c:pt>
                <c:pt idx="8">
                  <c:v>226</c:v>
                </c:pt>
                <c:pt idx="9">
                  <c:v>342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EA2-4B3E-9779-428B93EE55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3533720"/>
        <c:axId val="333527056"/>
      </c:barChart>
      <c:lineChart>
        <c:grouping val="standard"/>
        <c:varyColors val="0"/>
        <c:ser>
          <c:idx val="3"/>
          <c:order val="3"/>
          <c:tx>
            <c:strRef>
              <c:f>ごみ処理量!$E$3</c:f>
              <c:strCache>
                <c:ptCount val="1"/>
                <c:pt idx="0">
                  <c:v>計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horzOverflow="overflow" vert="horz" wrap="square" lIns="38100" tIns="19050" rIns="38100" bIns="19050" anchor="ctr" anchorCtr="1">
                <a:spAutoFit/>
              </a:bodyPr>
              <a:lstStyle/>
              <a:p>
                <a:pPr algn="ctr" rtl="0">
                  <a:defRPr lang="ja-JP" altLang="en-U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ごみ処理量!$A$4:$A$13</c:f>
              <c:strCache>
                <c:ptCount val="10"/>
                <c:pt idx="0">
                  <c:v>平成23</c:v>
                </c:pt>
                <c:pt idx="1">
                  <c:v>平成24</c:v>
                </c:pt>
                <c:pt idx="2">
                  <c:v>平成25</c:v>
                </c:pt>
                <c:pt idx="3">
                  <c:v>平成26</c:v>
                </c:pt>
                <c:pt idx="4">
                  <c:v>平成27</c:v>
                </c:pt>
                <c:pt idx="5">
                  <c:v>平成28</c:v>
                </c:pt>
                <c:pt idx="6">
                  <c:v>平成29</c:v>
                </c:pt>
                <c:pt idx="7">
                  <c:v>平成30</c:v>
                </c:pt>
                <c:pt idx="8">
                  <c:v>令和元</c:v>
                </c:pt>
                <c:pt idx="9">
                  <c:v>令和2</c:v>
                </c:pt>
              </c:strCache>
            </c:strRef>
          </c:cat>
          <c:val>
            <c:numRef>
              <c:f>ごみ処理量!$E$4:$E$13</c:f>
              <c:numCache>
                <c:formatCode>#,##0_);[Red]\(#,##0\)</c:formatCode>
                <c:ptCount val="10"/>
                <c:pt idx="0">
                  <c:v>3286</c:v>
                </c:pt>
                <c:pt idx="1">
                  <c:v>3443</c:v>
                </c:pt>
                <c:pt idx="2">
                  <c:v>3423</c:v>
                </c:pt>
                <c:pt idx="3">
                  <c:v>3519</c:v>
                </c:pt>
                <c:pt idx="4">
                  <c:v>3573</c:v>
                </c:pt>
                <c:pt idx="5">
                  <c:v>3527</c:v>
                </c:pt>
                <c:pt idx="6">
                  <c:v>3528</c:v>
                </c:pt>
                <c:pt idx="7">
                  <c:v>3569</c:v>
                </c:pt>
                <c:pt idx="8">
                  <c:v>3729</c:v>
                </c:pt>
                <c:pt idx="9">
                  <c:v>3800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EA2-4B3E-9779-428B93EE55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533720"/>
        <c:axId val="333527056"/>
      </c:lineChart>
      <c:catAx>
        <c:axId val="333533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horzOverflow="overflow" vert="horz" wrap="square" anchor="ctr" anchorCtr="1"/>
          <a:lstStyle/>
          <a:p>
            <a:pPr algn="ctr" rtl="0">
              <a:defRPr lang="ja-JP" alt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33527056"/>
        <c:crosses val="autoZero"/>
        <c:auto val="1"/>
        <c:lblAlgn val="ctr"/>
        <c:lblOffset val="100"/>
        <c:noMultiLvlLbl val="0"/>
      </c:catAx>
      <c:valAx>
        <c:axId val="333527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horzOverflow="overflow" vert="horz" wrap="square" anchor="ctr" anchorCtr="1"/>
          <a:lstStyle/>
          <a:p>
            <a:pPr algn="ctr" rtl="0">
              <a:defRPr lang="ja-JP" alt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33533720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horzOverflow="overflow" vert="horz" wrap="square" anchor="ctr" anchorCtr="1"/>
        <a:lstStyle/>
        <a:p>
          <a:pPr algn="l" rtl="0">
            <a:defRPr lang="ja-JP" alt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  <c:extLst>
      <c:ext uri="{56B9EC1D-385E-4148-901F-78D8002777C0}">
        <c16r3:dataDisplayOptions16 xmlns:c16r3="http://schemas.microsoft.com/office/drawing/2017/03/chart">
          <c16r3:dispNaAsBlank c16r3: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 vertOverflow="overflow" horzOverflow="overflow" anchor="ctr" anchorCtr="1"/>
    <a:lstStyle/>
    <a:p>
      <a:pPr algn="ctr" rtl="0">
        <a:defRPr lang="ja-JP" altLang="en-US"/>
      </a:pPr>
      <a:endParaRPr lang="ja-JP"/>
    </a:p>
  </c:txPr>
  <c:printSettings>
    <c:headerFooter/>
    <c:pageMargins b="0.75" l="0.7" r="0.7" t="0.75" header="0.3" footer="0.3"/>
    <c:pageSetup paperSize="9" orientation="landscape"/>
  </c:printSettings>
  <c:extLst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vertOverflow="clip" horzOverflow="clip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62229</xdr:rowOff>
    </xdr:from>
    <xdr:to>
      <xdr:col>7</xdr:col>
      <xdr:colOff>619124</xdr:colOff>
      <xdr:row>39</xdr:row>
      <xdr:rowOff>133350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tabSelected="1" topLeftCell="A22" workbookViewId="0">
      <selection activeCell="K8" sqref="K8"/>
    </sheetView>
  </sheetViews>
  <sheetFormatPr defaultRowHeight="18.75" x14ac:dyDescent="0.4"/>
  <cols>
    <col min="1" max="1" width="10.25" style="1" customWidth="1"/>
    <col min="2" max="5" width="10.25" customWidth="1"/>
    <col min="6" max="6" width="12.25" bestFit="1" customWidth="1"/>
    <col min="7" max="7" width="12" bestFit="1" customWidth="1"/>
  </cols>
  <sheetData>
    <row r="1" spans="1:7" x14ac:dyDescent="0.4">
      <c r="A1" s="1" t="s">
        <v>16</v>
      </c>
    </row>
    <row r="2" spans="1:7" x14ac:dyDescent="0.4">
      <c r="F2" s="6" t="s">
        <v>15</v>
      </c>
      <c r="G2" s="8" t="s">
        <v>18</v>
      </c>
    </row>
    <row r="3" spans="1:7" x14ac:dyDescent="0.4">
      <c r="A3" s="2" t="s">
        <v>0</v>
      </c>
      <c r="B3" s="2" t="s">
        <v>1</v>
      </c>
      <c r="C3" s="2" t="s">
        <v>3</v>
      </c>
      <c r="D3" s="2" t="s">
        <v>4</v>
      </c>
      <c r="E3" s="2" t="s">
        <v>7</v>
      </c>
      <c r="F3" s="2" t="s">
        <v>19</v>
      </c>
      <c r="G3" s="2" t="s">
        <v>17</v>
      </c>
    </row>
    <row r="4" spans="1:7" x14ac:dyDescent="0.4">
      <c r="A4" s="2" t="s">
        <v>6</v>
      </c>
      <c r="B4" s="3">
        <v>2951</v>
      </c>
      <c r="C4" s="3">
        <v>138</v>
      </c>
      <c r="D4" s="3">
        <v>197</v>
      </c>
      <c r="E4" s="3">
        <f t="shared" ref="E4:E13" si="0">SUM(B4:D4)</f>
        <v>3286</v>
      </c>
      <c r="F4" s="7">
        <f t="shared" ref="F4:F13" si="1">E4/365</f>
        <v>9.0027397260273965</v>
      </c>
      <c r="G4" s="3">
        <v>15364</v>
      </c>
    </row>
    <row r="5" spans="1:7" x14ac:dyDescent="0.4">
      <c r="A5" s="2" t="s">
        <v>2</v>
      </c>
      <c r="B5" s="3">
        <v>2974</v>
      </c>
      <c r="C5" s="3">
        <v>278</v>
      </c>
      <c r="D5" s="3">
        <v>191</v>
      </c>
      <c r="E5" s="3">
        <f t="shared" si="0"/>
        <v>3443</v>
      </c>
      <c r="F5" s="7">
        <f t="shared" si="1"/>
        <v>9.4328767123287669</v>
      </c>
      <c r="G5" s="3">
        <v>15518</v>
      </c>
    </row>
    <row r="6" spans="1:7" x14ac:dyDescent="0.4">
      <c r="A6" s="2" t="s">
        <v>5</v>
      </c>
      <c r="B6" s="3">
        <v>2990</v>
      </c>
      <c r="C6" s="3">
        <v>243</v>
      </c>
      <c r="D6" s="3">
        <v>190</v>
      </c>
      <c r="E6" s="3">
        <f t="shared" si="0"/>
        <v>3423</v>
      </c>
      <c r="F6" s="7">
        <f t="shared" si="1"/>
        <v>9.3780821917808215</v>
      </c>
      <c r="G6" s="3">
        <v>15507</v>
      </c>
    </row>
    <row r="7" spans="1:7" x14ac:dyDescent="0.4">
      <c r="A7" s="2" t="s">
        <v>8</v>
      </c>
      <c r="B7" s="3">
        <v>3038</v>
      </c>
      <c r="C7" s="3">
        <v>292</v>
      </c>
      <c r="D7" s="3">
        <v>189</v>
      </c>
      <c r="E7" s="3">
        <f t="shared" si="0"/>
        <v>3519</v>
      </c>
      <c r="F7" s="7">
        <f t="shared" si="1"/>
        <v>9.6410958904109592</v>
      </c>
      <c r="G7" s="3">
        <v>15511</v>
      </c>
    </row>
    <row r="8" spans="1:7" x14ac:dyDescent="0.4">
      <c r="A8" s="2" t="s">
        <v>9</v>
      </c>
      <c r="B8" s="3">
        <v>3089</v>
      </c>
      <c r="C8" s="3">
        <v>297</v>
      </c>
      <c r="D8" s="3">
        <v>187</v>
      </c>
      <c r="E8" s="3">
        <f t="shared" si="0"/>
        <v>3573</v>
      </c>
      <c r="F8" s="7">
        <f t="shared" si="1"/>
        <v>9.7890410958904113</v>
      </c>
      <c r="G8" s="3">
        <v>15474</v>
      </c>
    </row>
    <row r="9" spans="1:7" x14ac:dyDescent="0.4">
      <c r="A9" s="2" t="s">
        <v>10</v>
      </c>
      <c r="B9" s="3">
        <v>3050</v>
      </c>
      <c r="C9" s="3">
        <v>281</v>
      </c>
      <c r="D9" s="3">
        <v>196</v>
      </c>
      <c r="E9" s="3">
        <f t="shared" si="0"/>
        <v>3527</v>
      </c>
      <c r="F9" s="7">
        <f t="shared" si="1"/>
        <v>9.6630136986301363</v>
      </c>
      <c r="G9" s="3">
        <v>15552</v>
      </c>
    </row>
    <row r="10" spans="1:7" x14ac:dyDescent="0.4">
      <c r="A10" s="2" t="s">
        <v>11</v>
      </c>
      <c r="B10" s="3">
        <v>3051</v>
      </c>
      <c r="C10" s="3">
        <v>279</v>
      </c>
      <c r="D10" s="3">
        <v>198</v>
      </c>
      <c r="E10" s="3">
        <f t="shared" si="0"/>
        <v>3528</v>
      </c>
      <c r="F10" s="7">
        <f t="shared" si="1"/>
        <v>9.6657534246575345</v>
      </c>
      <c r="G10" s="3">
        <v>15567</v>
      </c>
    </row>
    <row r="11" spans="1:7" x14ac:dyDescent="0.4">
      <c r="A11" s="2" t="s">
        <v>12</v>
      </c>
      <c r="B11" s="3">
        <v>3072</v>
      </c>
      <c r="C11" s="3">
        <v>290</v>
      </c>
      <c r="D11" s="3">
        <v>207</v>
      </c>
      <c r="E11" s="3">
        <f t="shared" si="0"/>
        <v>3569</v>
      </c>
      <c r="F11" s="7">
        <f t="shared" si="1"/>
        <v>9.7780821917808218</v>
      </c>
      <c r="G11" s="3">
        <v>15659</v>
      </c>
    </row>
    <row r="12" spans="1:7" x14ac:dyDescent="0.4">
      <c r="A12" s="2" t="s">
        <v>13</v>
      </c>
      <c r="B12" s="3">
        <v>3186</v>
      </c>
      <c r="C12" s="3">
        <v>317</v>
      </c>
      <c r="D12" s="3">
        <v>226</v>
      </c>
      <c r="E12" s="3">
        <f t="shared" si="0"/>
        <v>3729</v>
      </c>
      <c r="F12" s="7">
        <f t="shared" si="1"/>
        <v>10.216438356164383</v>
      </c>
      <c r="G12" s="3">
        <v>15670</v>
      </c>
    </row>
    <row r="13" spans="1:7" x14ac:dyDescent="0.4">
      <c r="A13" s="2" t="s">
        <v>14</v>
      </c>
      <c r="B13" s="3">
        <v>3207</v>
      </c>
      <c r="C13" s="3">
        <v>251</v>
      </c>
      <c r="D13" s="3">
        <v>342</v>
      </c>
      <c r="E13" s="3">
        <f t="shared" si="0"/>
        <v>3800</v>
      </c>
      <c r="F13" s="7">
        <f t="shared" si="1"/>
        <v>10.41095890410959</v>
      </c>
      <c r="G13" s="3">
        <v>15807</v>
      </c>
    </row>
    <row r="14" spans="1:7" x14ac:dyDescent="0.4">
      <c r="B14" s="4"/>
      <c r="C14" s="4"/>
      <c r="D14" s="4"/>
      <c r="E14" s="4"/>
      <c r="F14" s="4"/>
    </row>
    <row r="77" spans="4:4" ht="17.25" customHeight="1" x14ac:dyDescent="0.4">
      <c r="D77" s="5"/>
    </row>
  </sheetData>
  <phoneticPr fontId="1"/>
  <pageMargins left="0.7" right="0.7" top="0.75" bottom="0.75" header="0.3" footer="0.3"/>
  <pageSetup paperSize="9" orientation="portrait" horizontalDpi="6553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ごみ処理量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kazoku</dc:creator>
  <cp:lastModifiedBy>入江　由香理</cp:lastModifiedBy>
  <cp:lastPrinted>2021-08-27T04:48:55Z</cp:lastPrinted>
  <dcterms:created xsi:type="dcterms:W3CDTF">2021-08-26T11:35:47Z</dcterms:created>
  <dcterms:modified xsi:type="dcterms:W3CDTF">2021-08-27T05:59:44Z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3.1.6.0</vt:lpwstr>
    </vt:vector>
  </property>
  <property fmtid="{DCFEDD21-7773-49B2-8022-6FC58DB5260B}" pid="3" name="LastSavedVersion">
    <vt:lpwstr>3.1.6.0</vt:lpwstr>
  </property>
  <property fmtid="{DCFEDD21-7773-49B2-8022-6FC58DB5260B}" pid="4" name="LastSavedDate">
    <vt:filetime>2021-08-27T02:56:18Z</vt:filetime>
  </property>
</Properties>
</file>