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il\大刀洗町\2025\こども課\子育て支援係\学童保育所\施設整備\02_菊池学童Ⅲ増設\02_新築工事設計業務委託入札資料\菊池学童保育所内訳書\配布用\"/>
    </mc:Choice>
  </mc:AlternateContent>
  <xr:revisionPtr revIDLastSave="0" documentId="13_ncr:1_{32170A9A-684D-45A1-B879-9B6CC02B328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3" r:id="rId1"/>
    <sheet name="建築" sheetId="6" r:id="rId2"/>
    <sheet name="電気" sheetId="31" r:id="rId3"/>
    <sheet name="機械" sheetId="32" r:id="rId4"/>
  </sheets>
  <definedNames>
    <definedName name="_xlnm.Print_Area" localSheetId="3">機械!$A$1:$M$200</definedName>
    <definedName name="_xlnm.Print_Area" localSheetId="1">建築!$A$1:$M$600</definedName>
    <definedName name="_xlnm.Print_Area" localSheetId="2">電気!$A$1:$M$175</definedName>
    <definedName name="_xlnm.Print_Area" localSheetId="0">表紙!$A$1:$M$50</definedName>
  </definedNames>
  <calcPr calcId="191029"/>
</workbook>
</file>

<file path=xl/calcChain.xml><?xml version="1.0" encoding="utf-8"?>
<calcChain xmlns="http://schemas.openxmlformats.org/spreadsheetml/2006/main">
  <c r="K26" i="32" l="1"/>
  <c r="K51" i="32" s="1"/>
  <c r="K76" i="32" s="1"/>
  <c r="K101" i="32" s="1"/>
  <c r="K126" i="32" s="1"/>
  <c r="K151" i="32" s="1"/>
  <c r="K176" i="32" s="1"/>
  <c r="K26" i="31"/>
  <c r="K51" i="31" s="1"/>
  <c r="K76" i="31" s="1"/>
  <c r="K101" i="31" s="1"/>
  <c r="K126" i="31" s="1"/>
  <c r="K151" i="31" s="1"/>
  <c r="K51" i="6"/>
  <c r="K76" i="6" s="1"/>
  <c r="K101" i="6" s="1"/>
  <c r="K126" i="6" s="1"/>
  <c r="K151" i="6" s="1"/>
  <c r="K176" i="6" s="1"/>
  <c r="K201" i="6" s="1"/>
  <c r="K226" i="6" s="1"/>
  <c r="K251" i="6" s="1"/>
  <c r="K276" i="6" s="1"/>
  <c r="K301" i="6" s="1"/>
  <c r="K326" i="6" s="1"/>
  <c r="K351" i="6" s="1"/>
  <c r="K376" i="6" s="1"/>
  <c r="K401" i="6" s="1"/>
  <c r="K426" i="6" s="1"/>
  <c r="K451" i="6" s="1"/>
  <c r="K476" i="6" s="1"/>
  <c r="K501" i="6" s="1"/>
  <c r="K526" i="6" s="1"/>
  <c r="K551" i="6" s="1"/>
  <c r="K576" i="6" s="1"/>
  <c r="N1" i="3"/>
  <c r="G560" i="6"/>
  <c r="C13" i="6" l="1"/>
  <c r="C16" i="6" l="1"/>
  <c r="C21" i="6"/>
  <c r="C20" i="6"/>
  <c r="C19" i="6"/>
  <c r="C18" i="6"/>
  <c r="C17" i="6"/>
  <c r="C15" i="6"/>
  <c r="C14" i="6"/>
  <c r="C12" i="6"/>
  <c r="C11" i="6"/>
  <c r="C10" i="6" l="1"/>
  <c r="C9" i="6"/>
  <c r="C8" i="6"/>
  <c r="C7" i="6" l="1"/>
  <c r="C6" i="6" l="1"/>
</calcChain>
</file>

<file path=xl/sharedStrings.xml><?xml version="1.0" encoding="utf-8"?>
<sst xmlns="http://schemas.openxmlformats.org/spreadsheetml/2006/main" count="1942" uniqueCount="914">
  <si>
    <t>内第</t>
  </si>
  <si>
    <t xml:space="preserve">号  </t>
  </si>
  <si>
    <t>員    数</t>
  </si>
  <si>
    <t>摘             要</t>
  </si>
  <si>
    <t>規 　　        格</t>
    <phoneticPr fontId="2"/>
  </si>
  <si>
    <t>単　位</t>
    <phoneticPr fontId="2"/>
  </si>
  <si>
    <t>式</t>
    <rPh sb="0" eb="1">
      <t>シキ</t>
    </rPh>
    <phoneticPr fontId="4"/>
  </si>
  <si>
    <t>ひらた建築設計事務所</t>
    <rPh sb="3" eb="5">
      <t>ケンチク</t>
    </rPh>
    <rPh sb="5" eb="7">
      <t>セッケイ</t>
    </rPh>
    <rPh sb="7" eb="9">
      <t>ジム</t>
    </rPh>
    <rPh sb="9" eb="10">
      <t>ショ</t>
    </rPh>
    <phoneticPr fontId="4"/>
  </si>
  <si>
    <t>名    　　　     称</t>
    <phoneticPr fontId="2"/>
  </si>
  <si>
    <t xml:space="preserve"> 内    　 訳  　   書</t>
    <rPh sb="15" eb="16">
      <t>ショ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</si>
  <si>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</si>
  <si>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雑工事</t>
    <rPh sb="0" eb="1">
      <t>ザツ</t>
    </rPh>
    <rPh sb="1" eb="3">
      <t>コウジ</t>
    </rPh>
    <phoneticPr fontId="4"/>
  </si>
  <si>
    <t>総   合   計</t>
    <rPh sb="0" eb="1">
      <t>ソウ</t>
    </rPh>
    <rPh sb="4" eb="5">
      <t>ゴウ</t>
    </rPh>
    <rPh sb="8" eb="9">
      <t>ケイ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</si>
  <si>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</si>
  <si>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</si>
  <si>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</si>
  <si>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建築主体工事</t>
    <rPh sb="0" eb="2">
      <t>ケンチク</t>
    </rPh>
    <rPh sb="2" eb="4">
      <t>シュタイ</t>
    </rPh>
    <rPh sb="4" eb="6">
      <t>コウジ</t>
    </rPh>
    <phoneticPr fontId="4"/>
  </si>
  <si>
    <t>単    価</t>
    <phoneticPr fontId="4"/>
  </si>
  <si>
    <t>金      額</t>
    <phoneticPr fontId="4"/>
  </si>
  <si>
    <t>ｍ2</t>
    <phoneticPr fontId="4"/>
  </si>
  <si>
    <t>小　計</t>
    <rPh sb="0" eb="1">
      <t>コ</t>
    </rPh>
    <rPh sb="2" eb="3">
      <t>ケイ</t>
    </rPh>
    <phoneticPr fontId="4"/>
  </si>
  <si>
    <t>直接工事費の計</t>
    <rPh sb="0" eb="2">
      <t>チョクセツ</t>
    </rPh>
    <rPh sb="2" eb="5">
      <t>コウジヒ</t>
    </rPh>
    <rPh sb="6" eb="7">
      <t>ケイ</t>
    </rPh>
    <phoneticPr fontId="4"/>
  </si>
  <si>
    <t>純工事費の計</t>
    <rPh sb="0" eb="1">
      <t>ジュン</t>
    </rPh>
    <rPh sb="1" eb="4">
      <t>コウジヒ</t>
    </rPh>
    <rPh sb="5" eb="6">
      <t>ケイ</t>
    </rPh>
    <phoneticPr fontId="4"/>
  </si>
  <si>
    <t>工事原価の計</t>
    <rPh sb="0" eb="2">
      <t>コウジ</t>
    </rPh>
    <rPh sb="2" eb="4">
      <t>ゲンカ</t>
    </rPh>
    <rPh sb="5" eb="6">
      <t>ケイ</t>
    </rPh>
    <phoneticPr fontId="4"/>
  </si>
  <si>
    <t>合　計</t>
    <rPh sb="0" eb="1">
      <t>ゴウ</t>
    </rPh>
    <rPh sb="2" eb="3">
      <t>ケイ</t>
    </rPh>
    <phoneticPr fontId="4"/>
  </si>
  <si>
    <t>改め計</t>
    <rPh sb="0" eb="1">
      <t>アラタ</t>
    </rPh>
    <rPh sb="2" eb="3">
      <t>ケイ</t>
    </rPh>
    <phoneticPr fontId="4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</si>
  <si>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4"/>
  </si>
  <si>
    <t>直接仮設工事</t>
    <rPh sb="0" eb="2">
      <t>チョクセツ</t>
    </rPh>
    <rPh sb="2" eb="4">
      <t>カセツ</t>
    </rPh>
    <rPh sb="4" eb="6">
      <t>コウジ</t>
    </rPh>
    <phoneticPr fontId="4"/>
  </si>
  <si>
    <t>名    　　　     称</t>
    <phoneticPr fontId="2"/>
  </si>
  <si>
    <t>規 　　        格</t>
    <phoneticPr fontId="2"/>
  </si>
  <si>
    <t>単　位</t>
    <phoneticPr fontId="2"/>
  </si>
  <si>
    <t>単    価</t>
    <phoneticPr fontId="4"/>
  </si>
  <si>
    <t>金      額</t>
    <phoneticPr fontId="4"/>
  </si>
  <si>
    <t>Ａ</t>
    <phoneticPr fontId="4"/>
  </si>
  <si>
    <t>（</t>
    <phoneticPr fontId="4"/>
  </si>
  <si>
    <t>）</t>
    <phoneticPr fontId="4"/>
  </si>
  <si>
    <t>Ｈ</t>
    <phoneticPr fontId="4"/>
  </si>
  <si>
    <t>名    　　　     称</t>
    <phoneticPr fontId="2"/>
  </si>
  <si>
    <t>規 　　        格</t>
    <phoneticPr fontId="2"/>
  </si>
  <si>
    <t>単　位</t>
    <phoneticPr fontId="2"/>
  </si>
  <si>
    <t>単    価</t>
    <phoneticPr fontId="4"/>
  </si>
  <si>
    <t>金      額</t>
    <phoneticPr fontId="4"/>
  </si>
  <si>
    <t>Ｆ</t>
    <phoneticPr fontId="4"/>
  </si>
  <si>
    <t>Ｉ</t>
    <phoneticPr fontId="4"/>
  </si>
  <si>
    <t>ｍ</t>
    <phoneticPr fontId="4"/>
  </si>
  <si>
    <t>人</t>
    <rPh sb="0" eb="1">
      <t>ニン</t>
    </rPh>
    <phoneticPr fontId="4"/>
  </si>
  <si>
    <t>名    　　　     称</t>
    <phoneticPr fontId="2"/>
  </si>
  <si>
    <t>規 　　        格</t>
    <phoneticPr fontId="2"/>
  </si>
  <si>
    <t>Ｅ</t>
    <phoneticPr fontId="4"/>
  </si>
  <si>
    <t>Ｇ</t>
    <phoneticPr fontId="4"/>
  </si>
  <si>
    <t>（</t>
    <phoneticPr fontId="4"/>
  </si>
  <si>
    <t>）</t>
    <phoneticPr fontId="4"/>
  </si>
  <si>
    <t>ｍ3</t>
    <phoneticPr fontId="4"/>
  </si>
  <si>
    <t>枚</t>
    <rPh sb="0" eb="1">
      <t>マイ</t>
    </rPh>
    <phoneticPr fontId="4"/>
  </si>
  <si>
    <t>日</t>
    <rPh sb="0" eb="1">
      <t>ニチ</t>
    </rPh>
    <phoneticPr fontId="4"/>
  </si>
  <si>
    <t>合　　　　計</t>
    <rPh sb="0" eb="1">
      <t>ゴウ</t>
    </rPh>
    <rPh sb="5" eb="6">
      <t>ケイ</t>
    </rPh>
    <phoneticPr fontId="4"/>
  </si>
  <si>
    <t>ｍ</t>
    <phoneticPr fontId="4"/>
  </si>
  <si>
    <t>床ｍ2</t>
    <rPh sb="0" eb="1">
      <t>ユカ</t>
    </rPh>
    <phoneticPr fontId="4"/>
  </si>
  <si>
    <t>脚立足場　　並列　H=1.8ｍ</t>
    <rPh sb="0" eb="2">
      <t>キャタツ</t>
    </rPh>
    <rPh sb="2" eb="4">
      <t>アシバ</t>
    </rPh>
    <rPh sb="6" eb="8">
      <t>ヘイレツ</t>
    </rPh>
    <phoneticPr fontId="4"/>
  </si>
  <si>
    <t>内部足場</t>
    <rPh sb="0" eb="2">
      <t>ナイブ</t>
    </rPh>
    <rPh sb="2" eb="4">
      <t>アシバ</t>
    </rPh>
    <phoneticPr fontId="4"/>
  </si>
  <si>
    <t>内第</t>
    <rPh sb="0" eb="1">
      <t>ナイ</t>
    </rPh>
    <rPh sb="1" eb="2">
      <t>ダイ</t>
    </rPh>
    <phoneticPr fontId="4"/>
  </si>
  <si>
    <t>号</t>
    <rPh sb="0" eb="1">
      <t>ゴウ</t>
    </rPh>
    <phoneticPr fontId="4"/>
  </si>
  <si>
    <t>金属工事</t>
    <rPh sb="0" eb="2">
      <t>キンゾク</t>
    </rPh>
    <rPh sb="2" eb="4">
      <t>コウジ</t>
    </rPh>
    <phoneticPr fontId="4"/>
  </si>
  <si>
    <t>内　　　　訳　　　　書</t>
    <rPh sb="0" eb="1">
      <t>ウチ</t>
    </rPh>
    <rPh sb="5" eb="6">
      <t>ヤク</t>
    </rPh>
    <rPh sb="10" eb="11">
      <t>ショ</t>
    </rPh>
    <phoneticPr fontId="4"/>
  </si>
  <si>
    <t>軽量鉄骨天井下地</t>
    <rPh sb="0" eb="2">
      <t>ケイリョウ</t>
    </rPh>
    <rPh sb="2" eb="4">
      <t>テッコツ</t>
    </rPh>
    <rPh sb="4" eb="6">
      <t>テンジョウ</t>
    </rPh>
    <rPh sb="6" eb="7">
      <t>シタ</t>
    </rPh>
    <rPh sb="7" eb="8">
      <t>チ</t>
    </rPh>
    <phoneticPr fontId="4"/>
  </si>
  <si>
    <t>屋内19形（仕上げ材の直張り）</t>
    <rPh sb="0" eb="2">
      <t>オクナイ</t>
    </rPh>
    <rPh sb="4" eb="5">
      <t>ガタ</t>
    </rPh>
    <rPh sb="6" eb="8">
      <t>シア</t>
    </rPh>
    <rPh sb="9" eb="10">
      <t>ザイ</t>
    </rPh>
    <rPh sb="11" eb="12">
      <t>ジカ</t>
    </rPh>
    <rPh sb="12" eb="13">
      <t>ハ</t>
    </rPh>
    <phoneticPr fontId="4"/>
  </si>
  <si>
    <t>ヶ所</t>
    <rPh sb="1" eb="2">
      <t>ショ</t>
    </rPh>
    <phoneticPr fontId="4"/>
  </si>
  <si>
    <t>左官工事</t>
    <rPh sb="0" eb="2">
      <t>サカン</t>
    </rPh>
    <rPh sb="2" eb="4">
      <t>コウジ</t>
    </rPh>
    <phoneticPr fontId="4"/>
  </si>
  <si>
    <t>金属製建具工事</t>
    <rPh sb="0" eb="2">
      <t>キンゾク</t>
    </rPh>
    <rPh sb="2" eb="3">
      <t>セイ</t>
    </rPh>
    <rPh sb="3" eb="5">
      <t>タテグ</t>
    </rPh>
    <rPh sb="5" eb="7">
      <t>コウジ</t>
    </rPh>
    <phoneticPr fontId="4"/>
  </si>
  <si>
    <t>木製建具工事</t>
    <rPh sb="0" eb="2">
      <t>モクセイ</t>
    </rPh>
    <rPh sb="2" eb="4">
      <t>タテグ</t>
    </rPh>
    <rPh sb="4" eb="6">
      <t>コウジ</t>
    </rPh>
    <phoneticPr fontId="4"/>
  </si>
  <si>
    <t>ｍ2</t>
    <phoneticPr fontId="4"/>
  </si>
  <si>
    <t>木工事</t>
    <rPh sb="0" eb="1">
      <t>キ</t>
    </rPh>
    <rPh sb="1" eb="3">
      <t>コウジ</t>
    </rPh>
    <phoneticPr fontId="4"/>
  </si>
  <si>
    <t>内装工事</t>
    <rPh sb="0" eb="2">
      <t>ナイソウ</t>
    </rPh>
    <rPh sb="2" eb="4">
      <t>コウジ</t>
    </rPh>
    <phoneticPr fontId="4"/>
  </si>
  <si>
    <t>土工事</t>
    <rPh sb="0" eb="1">
      <t>ツチ</t>
    </rPh>
    <rPh sb="1" eb="3">
      <t>コウジ</t>
    </rPh>
    <phoneticPr fontId="4"/>
  </si>
  <si>
    <t>埋戻し</t>
    <rPh sb="0" eb="1">
      <t>ウ</t>
    </rPh>
    <rPh sb="1" eb="2">
      <t>モド</t>
    </rPh>
    <phoneticPr fontId="4"/>
  </si>
  <si>
    <t>m3</t>
    <phoneticPr fontId="4"/>
  </si>
  <si>
    <t>鉄筋工事</t>
    <rPh sb="0" eb="2">
      <t>テッキン</t>
    </rPh>
    <rPh sb="2" eb="4">
      <t>コウジ</t>
    </rPh>
    <phoneticPr fontId="4"/>
  </si>
  <si>
    <t>鉄筋加工組立</t>
    <rPh sb="0" eb="2">
      <t>テッキン</t>
    </rPh>
    <rPh sb="2" eb="4">
      <t>カコウ</t>
    </rPh>
    <rPh sb="4" eb="6">
      <t>クミタテ</t>
    </rPh>
    <phoneticPr fontId="4"/>
  </si>
  <si>
    <t>運搬費</t>
    <rPh sb="0" eb="2">
      <t>ウンパン</t>
    </rPh>
    <rPh sb="2" eb="3">
      <t>ヒ</t>
    </rPh>
    <phoneticPr fontId="4"/>
  </si>
  <si>
    <t>D10</t>
    <phoneticPr fontId="4"/>
  </si>
  <si>
    <t>D13</t>
    <phoneticPr fontId="4"/>
  </si>
  <si>
    <t>SD295A</t>
    <phoneticPr fontId="4"/>
  </si>
  <si>
    <t>ｋｇ</t>
    <phoneticPr fontId="4"/>
  </si>
  <si>
    <t>コンクリート工事</t>
    <rPh sb="6" eb="8">
      <t>コウジ</t>
    </rPh>
    <phoneticPr fontId="4"/>
  </si>
  <si>
    <t>基礎コンクリート</t>
    <rPh sb="0" eb="2">
      <t>キソ</t>
    </rPh>
    <phoneticPr fontId="4"/>
  </si>
  <si>
    <t>打設手間</t>
    <rPh sb="0" eb="1">
      <t>ダ</t>
    </rPh>
    <rPh sb="1" eb="2">
      <t>セツ</t>
    </rPh>
    <rPh sb="2" eb="4">
      <t>テマ</t>
    </rPh>
    <phoneticPr fontId="4"/>
  </si>
  <si>
    <t>ｍ3</t>
    <phoneticPr fontId="4"/>
  </si>
  <si>
    <t>型枠工事</t>
    <rPh sb="0" eb="2">
      <t>カタワク</t>
    </rPh>
    <rPh sb="2" eb="4">
      <t>コウジ</t>
    </rPh>
    <phoneticPr fontId="4"/>
  </si>
  <si>
    <t>普通合板型枠</t>
    <rPh sb="0" eb="2">
      <t>フツウ</t>
    </rPh>
    <rPh sb="2" eb="4">
      <t>ゴウバン</t>
    </rPh>
    <rPh sb="4" eb="6">
      <t>カタワク</t>
    </rPh>
    <phoneticPr fontId="4"/>
  </si>
  <si>
    <t>ｍ2</t>
    <phoneticPr fontId="4"/>
  </si>
  <si>
    <t>ガラス工事</t>
    <rPh sb="3" eb="5">
      <t>コウジ</t>
    </rPh>
    <phoneticPr fontId="4"/>
  </si>
  <si>
    <t>塗装工事</t>
    <rPh sb="0" eb="2">
      <t>トソウ</t>
    </rPh>
    <rPh sb="2" eb="4">
      <t>コウジ</t>
    </rPh>
    <phoneticPr fontId="4"/>
  </si>
  <si>
    <t>電気設備工事</t>
    <rPh sb="0" eb="2">
      <t>デンキ</t>
    </rPh>
    <rPh sb="2" eb="4">
      <t>セツビ</t>
    </rPh>
    <rPh sb="4" eb="6">
      <t>コウジ</t>
    </rPh>
    <phoneticPr fontId="4"/>
  </si>
  <si>
    <t>機械設備工事</t>
    <rPh sb="0" eb="2">
      <t>キカイ</t>
    </rPh>
    <rPh sb="2" eb="4">
      <t>セツビ</t>
    </rPh>
    <rPh sb="4" eb="6">
      <t>コウジ</t>
    </rPh>
    <phoneticPr fontId="4"/>
  </si>
  <si>
    <t>Ｂ</t>
    <phoneticPr fontId="4"/>
  </si>
  <si>
    <t>Ｃ</t>
    <phoneticPr fontId="4"/>
  </si>
  <si>
    <t>Ｄ</t>
    <phoneticPr fontId="4"/>
  </si>
  <si>
    <t>Ｊ</t>
    <phoneticPr fontId="4"/>
  </si>
  <si>
    <t>Ｋ</t>
    <phoneticPr fontId="4"/>
  </si>
  <si>
    <t>Ｌ</t>
    <phoneticPr fontId="4"/>
  </si>
  <si>
    <t>（Ａ＋Ｂ＋Ｃ）</t>
    <phoneticPr fontId="4"/>
  </si>
  <si>
    <t>（Ｄ＋Ｅ）</t>
    <phoneticPr fontId="4"/>
  </si>
  <si>
    <t>（Ｆ＋Ｇ）</t>
    <phoneticPr fontId="4"/>
  </si>
  <si>
    <t>（Ｈ＋Ｉ）</t>
    <phoneticPr fontId="4"/>
  </si>
  <si>
    <t>（Ｊ＋Ｋ）</t>
    <phoneticPr fontId="4"/>
  </si>
  <si>
    <t>異形棒鋼</t>
    <rPh sb="0" eb="2">
      <t>イケイ</t>
    </rPh>
    <rPh sb="2" eb="3">
      <t>ボウ</t>
    </rPh>
    <rPh sb="3" eb="4">
      <t>コウ</t>
    </rPh>
    <phoneticPr fontId="4"/>
  </si>
  <si>
    <t>砕石地業</t>
    <rPh sb="0" eb="2">
      <t>サイセキ</t>
    </rPh>
    <rPh sb="2" eb="3">
      <t>チ</t>
    </rPh>
    <rPh sb="3" eb="4">
      <t>ギョウ</t>
    </rPh>
    <phoneticPr fontId="4"/>
  </si>
  <si>
    <t>床　モルタル塗り　金こて仕上げ</t>
    <rPh sb="0" eb="1">
      <t>ユカ</t>
    </rPh>
    <rPh sb="6" eb="7">
      <t>ヌ</t>
    </rPh>
    <rPh sb="9" eb="10">
      <t>キン</t>
    </rPh>
    <rPh sb="12" eb="14">
      <t>シア</t>
    </rPh>
    <phoneticPr fontId="4"/>
  </si>
  <si>
    <t>ｍ2</t>
    <phoneticPr fontId="4"/>
  </si>
  <si>
    <t>壁　　ビニルクロス貼り</t>
    <rPh sb="0" eb="1">
      <t>カベ</t>
    </rPh>
    <rPh sb="9" eb="10">
      <t>ハ</t>
    </rPh>
    <phoneticPr fontId="4"/>
  </si>
  <si>
    <t>基礎部・土間</t>
    <rPh sb="0" eb="2">
      <t>キソ</t>
    </rPh>
    <rPh sb="2" eb="3">
      <t>ブ</t>
    </rPh>
    <rPh sb="4" eb="6">
      <t>ドマ</t>
    </rPh>
    <phoneticPr fontId="4"/>
  </si>
  <si>
    <t>外部建具まわりシーリング</t>
    <rPh sb="0" eb="2">
      <t>ガイブ</t>
    </rPh>
    <rPh sb="2" eb="4">
      <t>タテグ</t>
    </rPh>
    <phoneticPr fontId="4"/>
  </si>
  <si>
    <t>m2</t>
    <phoneticPr fontId="4"/>
  </si>
  <si>
    <t>仕上げ墨出し</t>
    <rPh sb="0" eb="2">
      <t>シア</t>
    </rPh>
    <rPh sb="3" eb="5">
      <t>スミダ</t>
    </rPh>
    <phoneticPr fontId="4"/>
  </si>
  <si>
    <t>仕上げ養生</t>
    <rPh sb="0" eb="2">
      <t>シア</t>
    </rPh>
    <rPh sb="3" eb="4">
      <t>ヨウ</t>
    </rPh>
    <rPh sb="4" eb="5">
      <t>イ</t>
    </rPh>
    <phoneticPr fontId="4"/>
  </si>
  <si>
    <t>運搬費</t>
    <rPh sb="0" eb="2">
      <t>ウンパン</t>
    </rPh>
    <rPh sb="2" eb="3">
      <t>ヒ</t>
    </rPh>
    <phoneticPr fontId="4"/>
  </si>
  <si>
    <t>ヶ所</t>
    <rPh sb="1" eb="2">
      <t>ショ</t>
    </rPh>
    <phoneticPr fontId="4"/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</si>
  <si>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4"/>
  </si>
  <si>
    <t>50形　下地張り</t>
    <rPh sb="2" eb="3">
      <t>カタ</t>
    </rPh>
    <rPh sb="4" eb="6">
      <t>シタジ</t>
    </rPh>
    <rPh sb="6" eb="7">
      <t>ハ</t>
    </rPh>
    <phoneticPr fontId="4"/>
  </si>
  <si>
    <t>65形　下地張り</t>
    <rPh sb="2" eb="3">
      <t>カタ</t>
    </rPh>
    <rPh sb="4" eb="6">
      <t>シタジ</t>
    </rPh>
    <rPh sb="6" eb="7">
      <t>ハ</t>
    </rPh>
    <phoneticPr fontId="4"/>
  </si>
  <si>
    <t>ｍ2</t>
    <phoneticPr fontId="4"/>
  </si>
  <si>
    <t>金こて</t>
    <rPh sb="0" eb="1">
      <t>キン</t>
    </rPh>
    <phoneticPr fontId="4"/>
  </si>
  <si>
    <t>壁下地開口部補強</t>
    <rPh sb="0" eb="1">
      <t>カベ</t>
    </rPh>
    <rPh sb="1" eb="3">
      <t>シタジ</t>
    </rPh>
    <rPh sb="3" eb="5">
      <t>カイコウ</t>
    </rPh>
    <rPh sb="5" eb="6">
      <t>ブ</t>
    </rPh>
    <rPh sb="6" eb="8">
      <t>ホキョウ</t>
    </rPh>
    <phoneticPr fontId="4"/>
  </si>
  <si>
    <t>天井　化粧石こうボード張り　GB-D</t>
    <rPh sb="0" eb="2">
      <t>テンジョウ</t>
    </rPh>
    <rPh sb="3" eb="5">
      <t>ケショウ</t>
    </rPh>
    <rPh sb="5" eb="6">
      <t>セッ</t>
    </rPh>
    <rPh sb="11" eb="12">
      <t>ハ</t>
    </rPh>
    <phoneticPr fontId="4"/>
  </si>
  <si>
    <t>壁　　石こうボード張り　GB-R</t>
    <rPh sb="0" eb="1">
      <t>カベ</t>
    </rPh>
    <rPh sb="3" eb="4">
      <t>セッ</t>
    </rPh>
    <rPh sb="9" eb="10">
      <t>ハ</t>
    </rPh>
    <phoneticPr fontId="4"/>
  </si>
  <si>
    <t>ｍ</t>
    <phoneticPr fontId="4"/>
  </si>
  <si>
    <t>　　　　　　　　カーテンBOX　　</t>
    <phoneticPr fontId="4"/>
  </si>
  <si>
    <t>ｍ</t>
    <phoneticPr fontId="4"/>
  </si>
  <si>
    <t>ｍ</t>
    <phoneticPr fontId="4"/>
  </si>
  <si>
    <t>壁　　石こうボード継目処理</t>
    <rPh sb="0" eb="1">
      <t>カベ</t>
    </rPh>
    <rPh sb="3" eb="4">
      <t>セッ</t>
    </rPh>
    <rPh sb="9" eb="11">
      <t>ツギメ</t>
    </rPh>
    <rPh sb="11" eb="13">
      <t>ショリ</t>
    </rPh>
    <phoneticPr fontId="4"/>
  </si>
  <si>
    <t>継目処理工法</t>
    <rPh sb="0" eb="2">
      <t>ツギメ</t>
    </rPh>
    <rPh sb="2" eb="4">
      <t>ショリ</t>
    </rPh>
    <rPh sb="4" eb="6">
      <t>コウホウ</t>
    </rPh>
    <phoneticPr fontId="4"/>
  </si>
  <si>
    <t>ｍ2</t>
    <phoneticPr fontId="4"/>
  </si>
  <si>
    <t>塩ビ製</t>
    <rPh sb="0" eb="1">
      <t>エン</t>
    </rPh>
    <rPh sb="2" eb="3">
      <t>セイ</t>
    </rPh>
    <phoneticPr fontId="4"/>
  </si>
  <si>
    <t>ｍ</t>
    <phoneticPr fontId="4"/>
  </si>
  <si>
    <t>ｍ</t>
    <phoneticPr fontId="4"/>
  </si>
  <si>
    <t>ホワイトボード</t>
    <phoneticPr fontId="4"/>
  </si>
  <si>
    <t>ピクチャレール</t>
    <phoneticPr fontId="4"/>
  </si>
  <si>
    <t>カーテンレール</t>
    <phoneticPr fontId="4"/>
  </si>
  <si>
    <t>ｍ</t>
    <phoneticPr fontId="4"/>
  </si>
  <si>
    <t>工事内訳書</t>
    <rPh sb="0" eb="2">
      <t>コウジ</t>
    </rPh>
    <rPh sb="2" eb="5">
      <t>ウチワケショ</t>
    </rPh>
    <phoneticPr fontId="4"/>
  </si>
  <si>
    <t>工事名称：</t>
    <rPh sb="0" eb="2">
      <t>コウジ</t>
    </rPh>
    <rPh sb="2" eb="4">
      <t>メイショウ</t>
    </rPh>
    <phoneticPr fontId="4"/>
  </si>
  <si>
    <t>工事場所：</t>
    <rPh sb="0" eb="2">
      <t>コウジ</t>
    </rPh>
    <rPh sb="2" eb="4">
      <t>バショ</t>
    </rPh>
    <phoneticPr fontId="4"/>
  </si>
  <si>
    <t>土間コンクリート</t>
    <rPh sb="0" eb="2">
      <t>ドマ</t>
    </rPh>
    <phoneticPr fontId="4"/>
  </si>
  <si>
    <t>（木製建具）</t>
  </si>
  <si>
    <t>WD-1</t>
  </si>
  <si>
    <t>ヶ所</t>
  </si>
  <si>
    <t>WD-5</t>
  </si>
  <si>
    <t>ｍ2</t>
  </si>
  <si>
    <t>鉄骨工事</t>
    <rPh sb="0" eb="2">
      <t>テッコツ</t>
    </rPh>
    <rPh sb="2" eb="4">
      <t>コウジ</t>
    </rPh>
    <phoneticPr fontId="4"/>
  </si>
  <si>
    <t>竣工後・引き渡し前清掃</t>
    <rPh sb="0" eb="1">
      <t>シュン</t>
    </rPh>
    <rPh sb="1" eb="2">
      <t>コウ</t>
    </rPh>
    <rPh sb="2" eb="3">
      <t>アト</t>
    </rPh>
    <rPh sb="4" eb="5">
      <t>ヒ</t>
    </rPh>
    <rPh sb="6" eb="7">
      <t>ワタ</t>
    </rPh>
    <rPh sb="8" eb="9">
      <t>マエ</t>
    </rPh>
    <rPh sb="9" eb="11">
      <t>セイソウ</t>
    </rPh>
    <phoneticPr fontId="4"/>
  </si>
  <si>
    <t>遣り方</t>
    <rPh sb="0" eb="1">
      <t>ヤ</t>
    </rPh>
    <rPh sb="2" eb="3">
      <t>カタ</t>
    </rPh>
    <phoneticPr fontId="4"/>
  </si>
  <si>
    <t>建ｍ2</t>
    <rPh sb="0" eb="1">
      <t>ケン</t>
    </rPh>
    <phoneticPr fontId="4"/>
  </si>
  <si>
    <t>外部足場</t>
    <rPh sb="0" eb="2">
      <t>ガイブ</t>
    </rPh>
    <rPh sb="2" eb="4">
      <t>アシバ</t>
    </rPh>
    <phoneticPr fontId="4"/>
  </si>
  <si>
    <t>ネット養生</t>
    <rPh sb="3" eb="5">
      <t>ヨウジョウ</t>
    </rPh>
    <phoneticPr fontId="4"/>
  </si>
  <si>
    <t>安全手摺り</t>
    <rPh sb="0" eb="2">
      <t>アンゼン</t>
    </rPh>
    <rPh sb="2" eb="4">
      <t>テス</t>
    </rPh>
    <phoneticPr fontId="4"/>
  </si>
  <si>
    <t>くさび式　W=600</t>
    <rPh sb="3" eb="4">
      <t>シキ</t>
    </rPh>
    <phoneticPr fontId="4"/>
  </si>
  <si>
    <t>垂直養生　メッシュシート</t>
    <rPh sb="0" eb="2">
      <t>スイチョク</t>
    </rPh>
    <rPh sb="2" eb="4">
      <t>ヨウジョウ</t>
    </rPh>
    <phoneticPr fontId="4"/>
  </si>
  <si>
    <t>単管</t>
    <rPh sb="0" eb="1">
      <t>タン</t>
    </rPh>
    <rPh sb="1" eb="2">
      <t>カン</t>
    </rPh>
    <phoneticPr fontId="4"/>
  </si>
  <si>
    <t>架ｍ2</t>
    <rPh sb="0" eb="1">
      <t>カ</t>
    </rPh>
    <phoneticPr fontId="4"/>
  </si>
  <si>
    <t>ｍ</t>
    <phoneticPr fontId="4"/>
  </si>
  <si>
    <t>機械</t>
    <rPh sb="0" eb="2">
      <t>キカイ</t>
    </rPh>
    <phoneticPr fontId="4"/>
  </si>
  <si>
    <t>土間　再生材</t>
    <rPh sb="0" eb="2">
      <t>ドマ</t>
    </rPh>
    <rPh sb="3" eb="5">
      <t>サイセイ</t>
    </rPh>
    <rPh sb="5" eb="6">
      <t>ザイ</t>
    </rPh>
    <phoneticPr fontId="4"/>
  </si>
  <si>
    <t>地ならし</t>
    <rPh sb="0" eb="1">
      <t>ジ</t>
    </rPh>
    <phoneticPr fontId="4"/>
  </si>
  <si>
    <t>砂地業</t>
    <rPh sb="0" eb="1">
      <t>スナ</t>
    </rPh>
    <rPh sb="1" eb="2">
      <t>チ</t>
    </rPh>
    <rPh sb="2" eb="3">
      <t>ギョウ</t>
    </rPh>
    <phoneticPr fontId="4"/>
  </si>
  <si>
    <t>スクラップ控除</t>
    <rPh sb="5" eb="7">
      <t>コウジョ</t>
    </rPh>
    <phoneticPr fontId="4"/>
  </si>
  <si>
    <t>ｋｇ</t>
    <phoneticPr fontId="4"/>
  </si>
  <si>
    <t>捨てコンクリート</t>
    <rPh sb="0" eb="1">
      <t>ス</t>
    </rPh>
    <phoneticPr fontId="4"/>
  </si>
  <si>
    <t>ポンプ圧送費</t>
    <rPh sb="3" eb="4">
      <t>アツ</t>
    </rPh>
    <rPh sb="4" eb="5">
      <t>ソウ</t>
    </rPh>
    <rPh sb="5" eb="6">
      <t>ヒ</t>
    </rPh>
    <phoneticPr fontId="4"/>
  </si>
  <si>
    <t>基本料金</t>
    <rPh sb="0" eb="2">
      <t>キホン</t>
    </rPh>
    <rPh sb="2" eb="4">
      <t>リョウキン</t>
    </rPh>
    <phoneticPr fontId="4"/>
  </si>
  <si>
    <t>回</t>
    <rPh sb="0" eb="1">
      <t>カイ</t>
    </rPh>
    <phoneticPr fontId="4"/>
  </si>
  <si>
    <t>ｍ3</t>
    <phoneticPr fontId="4"/>
  </si>
  <si>
    <t>100形　下地張り</t>
    <rPh sb="3" eb="4">
      <t>カタ</t>
    </rPh>
    <rPh sb="5" eb="7">
      <t>シタジ</t>
    </rPh>
    <rPh sb="7" eb="8">
      <t>ハ</t>
    </rPh>
    <phoneticPr fontId="4"/>
  </si>
  <si>
    <t>（外部）</t>
    <rPh sb="1" eb="3">
      <t>ガイブ</t>
    </rPh>
    <phoneticPr fontId="4"/>
  </si>
  <si>
    <t>床　タイル張り</t>
    <rPh sb="0" eb="1">
      <t>ユカ</t>
    </rPh>
    <rPh sb="5" eb="6">
      <t>ハ</t>
    </rPh>
    <phoneticPr fontId="4"/>
  </si>
  <si>
    <t>ノンスリップタイル</t>
    <phoneticPr fontId="4"/>
  </si>
  <si>
    <t>ｍ</t>
    <phoneticPr fontId="4"/>
  </si>
  <si>
    <t>床　モルタル塗り　ほうき目仕上げ</t>
    <rPh sb="0" eb="1">
      <t>ユカ</t>
    </rPh>
    <rPh sb="6" eb="7">
      <t>ヌ</t>
    </rPh>
    <rPh sb="12" eb="13">
      <t>メ</t>
    </rPh>
    <rPh sb="13" eb="15">
      <t>シア</t>
    </rPh>
    <phoneticPr fontId="4"/>
  </si>
  <si>
    <t>床　防水モルタル塗り　金こて仕上げ</t>
    <rPh sb="0" eb="1">
      <t>ユカ</t>
    </rPh>
    <rPh sb="2" eb="4">
      <t>ボウスイ</t>
    </rPh>
    <rPh sb="8" eb="9">
      <t>ヌ</t>
    </rPh>
    <rPh sb="11" eb="12">
      <t>キン</t>
    </rPh>
    <rPh sb="14" eb="16">
      <t>シア</t>
    </rPh>
    <phoneticPr fontId="4"/>
  </si>
  <si>
    <t>（内部）</t>
    <rPh sb="1" eb="3">
      <t>ナイブ</t>
    </rPh>
    <phoneticPr fontId="4"/>
  </si>
  <si>
    <t>クリヤラッカー塗り　（CL）</t>
    <rPh sb="7" eb="8">
      <t>ヌ</t>
    </rPh>
    <phoneticPr fontId="4"/>
  </si>
  <si>
    <t>木部　A種　 鋼製建具枠</t>
    <rPh sb="0" eb="1">
      <t>キ</t>
    </rPh>
    <rPh sb="1" eb="2">
      <t>ベ</t>
    </rPh>
    <rPh sb="4" eb="5">
      <t>シュ</t>
    </rPh>
    <rPh sb="7" eb="9">
      <t>コウセイ</t>
    </rPh>
    <rPh sb="9" eb="11">
      <t>タテグ</t>
    </rPh>
    <rPh sb="11" eb="12">
      <t>ワク</t>
    </rPh>
    <phoneticPr fontId="4"/>
  </si>
  <si>
    <t>　　　　　　　　木製建具枠</t>
    <rPh sb="8" eb="9">
      <t>キ</t>
    </rPh>
    <rPh sb="9" eb="10">
      <t>セイ</t>
    </rPh>
    <rPh sb="10" eb="12">
      <t>タテグ</t>
    </rPh>
    <rPh sb="12" eb="13">
      <t>ワク</t>
    </rPh>
    <phoneticPr fontId="4"/>
  </si>
  <si>
    <t>耐候性塗料塗り　（DP）</t>
    <rPh sb="0" eb="1">
      <t>タ</t>
    </rPh>
    <rPh sb="1" eb="2">
      <t>コウ</t>
    </rPh>
    <rPh sb="2" eb="3">
      <t>セイ</t>
    </rPh>
    <rPh sb="3" eb="5">
      <t>トリョウ</t>
    </rPh>
    <rPh sb="5" eb="6">
      <t>ヌ</t>
    </rPh>
    <phoneticPr fontId="4"/>
  </si>
  <si>
    <t>ｍ2</t>
    <phoneticPr fontId="4"/>
  </si>
  <si>
    <t>ポリエチレンフィルム敷き</t>
    <rPh sb="10" eb="11">
      <t>シ</t>
    </rPh>
    <phoneticPr fontId="4"/>
  </si>
  <si>
    <t>(ｱ)0.15</t>
    <phoneticPr fontId="4"/>
  </si>
  <si>
    <t>H2級</t>
    <rPh sb="2" eb="3">
      <t>キュウ</t>
    </rPh>
    <phoneticPr fontId="4"/>
  </si>
  <si>
    <t>鋼材</t>
    <rPh sb="0" eb="2">
      <t>コウザイ</t>
    </rPh>
    <phoneticPr fontId="4"/>
  </si>
  <si>
    <t>H-248*124*5*8</t>
    <phoneticPr fontId="4"/>
  </si>
  <si>
    <t>SS400</t>
    <phoneticPr fontId="4"/>
  </si>
  <si>
    <t>□-100*100*3.2</t>
    <phoneticPr fontId="4"/>
  </si>
  <si>
    <t>STKR400</t>
    <phoneticPr fontId="4"/>
  </si>
  <si>
    <t>SSC400</t>
    <phoneticPr fontId="4"/>
  </si>
  <si>
    <t>C-100*50*20*2.3</t>
    <phoneticPr fontId="4"/>
  </si>
  <si>
    <t>M-16</t>
    <phoneticPr fontId="4"/>
  </si>
  <si>
    <t>M-12</t>
    <phoneticPr fontId="4"/>
  </si>
  <si>
    <t>SS400</t>
    <phoneticPr fontId="4"/>
  </si>
  <si>
    <t>ｋｇ</t>
    <phoneticPr fontId="4"/>
  </si>
  <si>
    <t>PL-22</t>
    <phoneticPr fontId="4"/>
  </si>
  <si>
    <t>PL-6</t>
    <phoneticPr fontId="4"/>
  </si>
  <si>
    <t>PL-4.5</t>
    <phoneticPr fontId="4"/>
  </si>
  <si>
    <t>本</t>
    <rPh sb="0" eb="1">
      <t>ホン</t>
    </rPh>
    <phoneticPr fontId="4"/>
  </si>
  <si>
    <t>組</t>
    <rPh sb="0" eb="1">
      <t>ク</t>
    </rPh>
    <phoneticPr fontId="4"/>
  </si>
  <si>
    <t>SS400　Wナット　ワッシャー付</t>
    <rPh sb="16" eb="17">
      <t>ツ</t>
    </rPh>
    <phoneticPr fontId="4"/>
  </si>
  <si>
    <t>ABt　M16-500</t>
    <phoneticPr fontId="4"/>
  </si>
  <si>
    <t>HTB　M16-45</t>
    <phoneticPr fontId="4"/>
  </si>
  <si>
    <t>S10T</t>
    <phoneticPr fontId="4"/>
  </si>
  <si>
    <t>HTB　M12-40</t>
    <phoneticPr fontId="4"/>
  </si>
  <si>
    <t>工場加工組立費</t>
    <rPh sb="0" eb="2">
      <t>コウジョウ</t>
    </rPh>
    <rPh sb="2" eb="4">
      <t>カコウ</t>
    </rPh>
    <rPh sb="4" eb="6">
      <t>クミタテ</t>
    </rPh>
    <rPh sb="6" eb="7">
      <t>ヒ</t>
    </rPh>
    <phoneticPr fontId="4"/>
  </si>
  <si>
    <t>現場工事費</t>
    <rPh sb="0" eb="2">
      <t>ゲンバ</t>
    </rPh>
    <rPh sb="2" eb="4">
      <t>コウジ</t>
    </rPh>
    <rPh sb="4" eb="5">
      <t>ヒ</t>
    </rPh>
    <phoneticPr fontId="4"/>
  </si>
  <si>
    <t>現場建て方費</t>
    <rPh sb="0" eb="2">
      <t>ゲンバ</t>
    </rPh>
    <rPh sb="2" eb="3">
      <t>タ</t>
    </rPh>
    <rPh sb="4" eb="5">
      <t>カタ</t>
    </rPh>
    <rPh sb="5" eb="6">
      <t>ヒ</t>
    </rPh>
    <phoneticPr fontId="4"/>
  </si>
  <si>
    <t>ｋｇ</t>
    <phoneticPr fontId="4"/>
  </si>
  <si>
    <t>工場塗装費</t>
    <rPh sb="0" eb="2">
      <t>コウジョウ</t>
    </rPh>
    <rPh sb="2" eb="4">
      <t>トソウ</t>
    </rPh>
    <rPh sb="4" eb="5">
      <t>ヒ</t>
    </rPh>
    <phoneticPr fontId="4"/>
  </si>
  <si>
    <t>JIS　K5621　1回塗り</t>
    <rPh sb="11" eb="12">
      <t>カイ</t>
    </rPh>
    <rPh sb="12" eb="13">
      <t>ヌ</t>
    </rPh>
    <phoneticPr fontId="4"/>
  </si>
  <si>
    <t>鉄骨運搬費</t>
    <rPh sb="0" eb="2">
      <t>テッコツ</t>
    </rPh>
    <rPh sb="2" eb="4">
      <t>ウンパン</t>
    </rPh>
    <rPh sb="4" eb="5">
      <t>ヒ</t>
    </rPh>
    <phoneticPr fontId="4"/>
  </si>
  <si>
    <t>アンカーボルト据え付け費</t>
    <rPh sb="7" eb="8">
      <t>ス</t>
    </rPh>
    <rPh sb="9" eb="10">
      <t>ツ</t>
    </rPh>
    <rPh sb="11" eb="12">
      <t>ヒ</t>
    </rPh>
    <phoneticPr fontId="4"/>
  </si>
  <si>
    <t>WD-2a</t>
    <phoneticPr fontId="4"/>
  </si>
  <si>
    <t>WD-2b</t>
    <phoneticPr fontId="4"/>
  </si>
  <si>
    <t>WD-3</t>
    <phoneticPr fontId="4"/>
  </si>
  <si>
    <t>WD-4</t>
    <phoneticPr fontId="4"/>
  </si>
  <si>
    <t>ヶ所</t>
    <phoneticPr fontId="4"/>
  </si>
  <si>
    <t>(造作家具)</t>
    <rPh sb="1" eb="3">
      <t>ゾウサク</t>
    </rPh>
    <rPh sb="3" eb="5">
      <t>カグ</t>
    </rPh>
    <phoneticPr fontId="4"/>
  </si>
  <si>
    <t>屋根　折版H=88</t>
    <rPh sb="0" eb="2">
      <t>ヤネ</t>
    </rPh>
    <rPh sb="3" eb="4">
      <t>オリ</t>
    </rPh>
    <rPh sb="4" eb="5">
      <t>バン</t>
    </rPh>
    <phoneticPr fontId="4"/>
  </si>
  <si>
    <t>カラーGL鋼板(ｱ)0.6　断熱材裏張り(ｱ)4</t>
    <rPh sb="5" eb="7">
      <t>コウハン</t>
    </rPh>
    <rPh sb="14" eb="17">
      <t>ダンネツザイ</t>
    </rPh>
    <rPh sb="17" eb="18">
      <t>ウラ</t>
    </rPh>
    <rPh sb="18" eb="19">
      <t>ハ</t>
    </rPh>
    <phoneticPr fontId="4"/>
  </si>
  <si>
    <t>ｍ2</t>
    <phoneticPr fontId="4"/>
  </si>
  <si>
    <t>タイトフレーム</t>
    <phoneticPr fontId="4"/>
  </si>
  <si>
    <t>補強アングル</t>
    <rPh sb="0" eb="2">
      <t>ホキョウ</t>
    </rPh>
    <phoneticPr fontId="4"/>
  </si>
  <si>
    <t>ヶ所</t>
    <rPh sb="1" eb="2">
      <t>ショ</t>
    </rPh>
    <phoneticPr fontId="4"/>
  </si>
  <si>
    <t>ｍ</t>
    <phoneticPr fontId="4"/>
  </si>
  <si>
    <t>軒先見切り換気面戸</t>
    <rPh sb="0" eb="2">
      <t>ノキサキ</t>
    </rPh>
    <rPh sb="2" eb="4">
      <t>ミキ</t>
    </rPh>
    <rPh sb="5" eb="7">
      <t>カンキ</t>
    </rPh>
    <rPh sb="7" eb="8">
      <t>メン</t>
    </rPh>
    <rPh sb="8" eb="9">
      <t>ト</t>
    </rPh>
    <phoneticPr fontId="4"/>
  </si>
  <si>
    <t>けらば見切り</t>
    <rPh sb="3" eb="4">
      <t>ミ</t>
    </rPh>
    <rPh sb="4" eb="5">
      <t>キ</t>
    </rPh>
    <phoneticPr fontId="4"/>
  </si>
  <si>
    <t>鼻隠し</t>
    <rPh sb="0" eb="1">
      <t>ハナ</t>
    </rPh>
    <rPh sb="1" eb="2">
      <t>カク</t>
    </rPh>
    <phoneticPr fontId="4"/>
  </si>
  <si>
    <t>軒樋</t>
    <rPh sb="0" eb="1">
      <t>ノキ</t>
    </rPh>
    <rPh sb="1" eb="2">
      <t>トイ</t>
    </rPh>
    <phoneticPr fontId="4"/>
  </si>
  <si>
    <t>集水器</t>
    <rPh sb="0" eb="2">
      <t>シュウスイ</t>
    </rPh>
    <rPh sb="2" eb="3">
      <t>キ</t>
    </rPh>
    <phoneticPr fontId="4"/>
  </si>
  <si>
    <t>たて樋</t>
    <rPh sb="2" eb="3">
      <t>トイ</t>
    </rPh>
    <phoneticPr fontId="4"/>
  </si>
  <si>
    <t>カラーGL鋼板(ｱ)0.4</t>
    <rPh sb="5" eb="7">
      <t>コウハン</t>
    </rPh>
    <phoneticPr fontId="4"/>
  </si>
  <si>
    <t>130ワイド　吊り金物＠600　SUS</t>
    <rPh sb="7" eb="8">
      <t>ツ</t>
    </rPh>
    <rPh sb="9" eb="11">
      <t>カナモノ</t>
    </rPh>
    <phoneticPr fontId="4"/>
  </si>
  <si>
    <t>金属・とい工事</t>
    <rPh sb="0" eb="2">
      <t>キンゾク</t>
    </rPh>
    <rPh sb="5" eb="7">
      <t>コウジ</t>
    </rPh>
    <phoneticPr fontId="4"/>
  </si>
  <si>
    <t>ポーチ屋根　折版H=88</t>
    <rPh sb="3" eb="5">
      <t>ヤネ</t>
    </rPh>
    <rPh sb="6" eb="7">
      <t>オリ</t>
    </rPh>
    <rPh sb="7" eb="8">
      <t>バン</t>
    </rPh>
    <phoneticPr fontId="4"/>
  </si>
  <si>
    <t>カラーGL鋼板(ｱ)0.6　</t>
    <rPh sb="5" eb="7">
      <t>コウハン</t>
    </rPh>
    <phoneticPr fontId="4"/>
  </si>
  <si>
    <t>ｍ2</t>
    <phoneticPr fontId="4"/>
  </si>
  <si>
    <t>水止め面戸</t>
    <rPh sb="0" eb="1">
      <t>ミズ</t>
    </rPh>
    <rPh sb="1" eb="2">
      <t>ト</t>
    </rPh>
    <rPh sb="3" eb="4">
      <t>メン</t>
    </rPh>
    <rPh sb="4" eb="5">
      <t>ト</t>
    </rPh>
    <phoneticPr fontId="4"/>
  </si>
  <si>
    <t>エプロン面戸</t>
    <rPh sb="4" eb="5">
      <t>メン</t>
    </rPh>
    <rPh sb="5" eb="6">
      <t>ト</t>
    </rPh>
    <phoneticPr fontId="4"/>
  </si>
  <si>
    <t>取り合い水切り</t>
    <rPh sb="0" eb="1">
      <t>ト</t>
    </rPh>
    <rPh sb="2" eb="3">
      <t>ア</t>
    </rPh>
    <rPh sb="4" eb="5">
      <t>ミズ</t>
    </rPh>
    <rPh sb="5" eb="6">
      <t>キ</t>
    </rPh>
    <phoneticPr fontId="4"/>
  </si>
  <si>
    <t>カラーGL鋼板(ｱ)0.5　W=455</t>
    <rPh sb="5" eb="7">
      <t>コウハン</t>
    </rPh>
    <phoneticPr fontId="4"/>
  </si>
  <si>
    <t>φ75</t>
    <phoneticPr fontId="4"/>
  </si>
  <si>
    <t>カラーGL鋼板(ｱ)0.5　H=300　　　　　　　　　　　　　　　取付け金物＠600</t>
    <rPh sb="5" eb="7">
      <t>コウハン</t>
    </rPh>
    <rPh sb="34" eb="36">
      <t>トリツ</t>
    </rPh>
    <rPh sb="37" eb="39">
      <t>カナモノ</t>
    </rPh>
    <phoneticPr fontId="4"/>
  </si>
  <si>
    <t>φ75　カラー　Ｌ＝3.80ｍ　エルボ2ケ　　　　　　　　　　掴み金物SUS3ケ所</t>
    <rPh sb="31" eb="32">
      <t>ツカ</t>
    </rPh>
    <rPh sb="33" eb="35">
      <t>カナモノ</t>
    </rPh>
    <rPh sb="40" eb="41">
      <t>ショ</t>
    </rPh>
    <phoneticPr fontId="4"/>
  </si>
  <si>
    <t>t=9.5　準不燃　トラバーチン　455*910</t>
    <rPh sb="6" eb="7">
      <t>ジュン</t>
    </rPh>
    <rPh sb="7" eb="9">
      <t>フネン</t>
    </rPh>
    <phoneticPr fontId="4"/>
  </si>
  <si>
    <t>t=9.5　準不燃　トラバーチン　910*910</t>
    <rPh sb="6" eb="7">
      <t>ジュン</t>
    </rPh>
    <rPh sb="7" eb="9">
      <t>フネン</t>
    </rPh>
    <phoneticPr fontId="4"/>
  </si>
  <si>
    <t>新畳　スタイロ床　Ｄ種</t>
    <rPh sb="0" eb="1">
      <t>シン</t>
    </rPh>
    <rPh sb="1" eb="2">
      <t>タタミ</t>
    </rPh>
    <rPh sb="7" eb="8">
      <t>ユカ</t>
    </rPh>
    <rPh sb="10" eb="11">
      <t>シュ</t>
    </rPh>
    <phoneticPr fontId="4"/>
  </si>
  <si>
    <t>枚</t>
    <rPh sb="0" eb="1">
      <t>マイ</t>
    </rPh>
    <phoneticPr fontId="4"/>
  </si>
  <si>
    <t>ステンレス製　Ｗ型</t>
    <rPh sb="5" eb="6">
      <t>セイ</t>
    </rPh>
    <rPh sb="8" eb="9">
      <t>カタ</t>
    </rPh>
    <phoneticPr fontId="4"/>
  </si>
  <si>
    <t>ステンレス製　40*20</t>
    <rPh sb="5" eb="6">
      <t>セイ</t>
    </rPh>
    <phoneticPr fontId="4"/>
  </si>
  <si>
    <t>流し台</t>
    <rPh sb="0" eb="1">
      <t>ナガ</t>
    </rPh>
    <rPh sb="2" eb="3">
      <t>ダイ</t>
    </rPh>
    <phoneticPr fontId="4"/>
  </si>
  <si>
    <t>台</t>
    <rPh sb="0" eb="1">
      <t>ダイ</t>
    </rPh>
    <phoneticPr fontId="4"/>
  </si>
  <si>
    <t>スロープ手摺り</t>
    <rPh sb="4" eb="6">
      <t>テス</t>
    </rPh>
    <phoneticPr fontId="4"/>
  </si>
  <si>
    <t>吊り戸棚</t>
    <rPh sb="0" eb="1">
      <t>ツ</t>
    </rPh>
    <rPh sb="2" eb="3">
      <t>ト</t>
    </rPh>
    <rPh sb="3" eb="4">
      <t>タナ</t>
    </rPh>
    <phoneticPr fontId="4"/>
  </si>
  <si>
    <t>LIXIL同等品以上　L=1500</t>
    <rPh sb="5" eb="8">
      <t>ドウトウヒン</t>
    </rPh>
    <rPh sb="8" eb="10">
      <t>イジョウ</t>
    </rPh>
    <phoneticPr fontId="4"/>
  </si>
  <si>
    <t>LIXIL同等品以上　L=900</t>
    <rPh sb="5" eb="8">
      <t>ドウトウヒン</t>
    </rPh>
    <rPh sb="8" eb="10">
      <t>イジョウ</t>
    </rPh>
    <phoneticPr fontId="4"/>
  </si>
  <si>
    <t>ステンレス製　φ34　SUS304　</t>
    <rPh sb="5" eb="6">
      <t>セイ</t>
    </rPh>
    <phoneticPr fontId="4"/>
  </si>
  <si>
    <t>ＴＢ　　φ16用</t>
    <rPh sb="7" eb="8">
      <t>ヨウ</t>
    </rPh>
    <phoneticPr fontId="4"/>
  </si>
  <si>
    <t>名    　　　     称</t>
    <phoneticPr fontId="2"/>
  </si>
  <si>
    <t>員    数</t>
    <phoneticPr fontId="4"/>
  </si>
  <si>
    <t>摘             要</t>
    <phoneticPr fontId="4"/>
  </si>
  <si>
    <t>HTB本締め</t>
    <rPh sb="3" eb="4">
      <t>ホン</t>
    </rPh>
    <rPh sb="4" eb="5">
      <t>シ</t>
    </rPh>
    <phoneticPr fontId="4"/>
  </si>
  <si>
    <t>ＴＢ　　φ12用</t>
    <rPh sb="7" eb="8">
      <t>ヨウ</t>
    </rPh>
    <phoneticPr fontId="4"/>
  </si>
  <si>
    <t>本</t>
    <rPh sb="0" eb="1">
      <t>ホン</t>
    </rPh>
    <phoneticPr fontId="4"/>
  </si>
  <si>
    <t>t=12.5　不燃　突付け</t>
    <rPh sb="7" eb="9">
      <t>フネン</t>
    </rPh>
    <rPh sb="10" eb="12">
      <t>ツキツ</t>
    </rPh>
    <phoneticPr fontId="4"/>
  </si>
  <si>
    <t>量産クロス（材工共）</t>
    <rPh sb="0" eb="2">
      <t>リョウサン</t>
    </rPh>
    <rPh sb="6" eb="8">
      <t>ザイコウ</t>
    </rPh>
    <rPh sb="8" eb="9">
      <t>トモ</t>
    </rPh>
    <phoneticPr fontId="4"/>
  </si>
  <si>
    <t>塩ビ製　H=60</t>
    <rPh sb="0" eb="1">
      <t>エン</t>
    </rPh>
    <rPh sb="2" eb="3">
      <t>セイ</t>
    </rPh>
    <phoneticPr fontId="4"/>
  </si>
  <si>
    <t>まわり縁取付け</t>
    <rPh sb="3" eb="4">
      <t>フチ</t>
    </rPh>
    <rPh sb="4" eb="6">
      <t>トリツ</t>
    </rPh>
    <phoneticPr fontId="4"/>
  </si>
  <si>
    <t>巾木取付け</t>
    <rPh sb="0" eb="1">
      <t>ハバ</t>
    </rPh>
    <rPh sb="1" eb="2">
      <t>キ</t>
    </rPh>
    <rPh sb="2" eb="4">
      <t>トリツ</t>
    </rPh>
    <phoneticPr fontId="4"/>
  </si>
  <si>
    <t>天板：メラミン貼り　W=150</t>
    <rPh sb="0" eb="1">
      <t>テン</t>
    </rPh>
    <rPh sb="1" eb="2">
      <t>イタ</t>
    </rPh>
    <rPh sb="7" eb="8">
      <t>ハ</t>
    </rPh>
    <phoneticPr fontId="4"/>
  </si>
  <si>
    <t>基礎パッキン　H=20</t>
    <rPh sb="0" eb="2">
      <t>キソ</t>
    </rPh>
    <phoneticPr fontId="4"/>
  </si>
  <si>
    <t>20*100*120　　　　　　　　　　　　　　　　　　　　　　　　　フクビ土台パッキン20同等品以上</t>
    <rPh sb="38" eb="40">
      <t>ドダイ</t>
    </rPh>
    <rPh sb="46" eb="49">
      <t>ドウトウヒン</t>
    </rPh>
    <rPh sb="49" eb="51">
      <t>イジョウ</t>
    </rPh>
    <phoneticPr fontId="4"/>
  </si>
  <si>
    <t>枚</t>
    <rPh sb="0" eb="1">
      <t>マイ</t>
    </rPh>
    <phoneticPr fontId="4"/>
  </si>
  <si>
    <t>木部　防腐防蟻剤塗り</t>
    <rPh sb="0" eb="2">
      <t>モクブ</t>
    </rPh>
    <rPh sb="3" eb="5">
      <t>ボウフ</t>
    </rPh>
    <rPh sb="5" eb="6">
      <t>ボウ</t>
    </rPh>
    <rPh sb="6" eb="7">
      <t>アリ</t>
    </rPh>
    <rPh sb="7" eb="8">
      <t>ザイ</t>
    </rPh>
    <rPh sb="8" eb="9">
      <t>ヌ</t>
    </rPh>
    <phoneticPr fontId="4"/>
  </si>
  <si>
    <t>鉄骨　　　　　ポリウレタン樹脂系</t>
    <rPh sb="0" eb="2">
      <t>テッコツ</t>
    </rPh>
    <rPh sb="13" eb="15">
      <t>ジュシ</t>
    </rPh>
    <rPh sb="15" eb="16">
      <t>ケイ</t>
    </rPh>
    <phoneticPr fontId="4"/>
  </si>
  <si>
    <t>Ｆ☆☆☆☆</t>
    <phoneticPr fontId="4"/>
  </si>
  <si>
    <t>（ア）100　24ｋｇ　F☆☆☆☆</t>
    <phoneticPr fontId="4"/>
  </si>
  <si>
    <t>床　　 畳敷き込み</t>
    <rPh sb="0" eb="1">
      <t>ユカ</t>
    </rPh>
    <rPh sb="4" eb="5">
      <t>タタミ</t>
    </rPh>
    <rPh sb="5" eb="6">
      <t>シ</t>
    </rPh>
    <rPh sb="7" eb="8">
      <t>コ</t>
    </rPh>
    <phoneticPr fontId="4"/>
  </si>
  <si>
    <t>床　　 フローリング張り</t>
    <rPh sb="0" eb="1">
      <t>ユカ</t>
    </rPh>
    <rPh sb="10" eb="11">
      <t>ハ</t>
    </rPh>
    <phoneticPr fontId="4"/>
  </si>
  <si>
    <t>床　　 断熱材ポリスチレンフォーム</t>
    <rPh sb="0" eb="1">
      <t>ユカ</t>
    </rPh>
    <rPh sb="4" eb="7">
      <t>ダンネツザイ</t>
    </rPh>
    <phoneticPr fontId="4"/>
  </si>
  <si>
    <t>（ア）40　押出し法　JIS A9511　</t>
    <rPh sb="6" eb="8">
      <t>オシダ</t>
    </rPh>
    <rPh sb="9" eb="10">
      <t>ホウ</t>
    </rPh>
    <phoneticPr fontId="4"/>
  </si>
  <si>
    <t>木取付けボルト溶接費</t>
    <rPh sb="0" eb="1">
      <t>モク</t>
    </rPh>
    <rPh sb="1" eb="3">
      <t>トリツ</t>
    </rPh>
    <rPh sb="7" eb="9">
      <t>ヨウセツ</t>
    </rPh>
    <rPh sb="9" eb="10">
      <t>ヒ</t>
    </rPh>
    <phoneticPr fontId="4"/>
  </si>
  <si>
    <t>本</t>
    <rPh sb="0" eb="1">
      <t>ホン</t>
    </rPh>
    <phoneticPr fontId="4"/>
  </si>
  <si>
    <t>柱側面、梁下　φ9　L＝50　@900　(材工共)</t>
    <rPh sb="0" eb="1">
      <t>ハシラ</t>
    </rPh>
    <rPh sb="1" eb="3">
      <t>ソクメン</t>
    </rPh>
    <rPh sb="4" eb="5">
      <t>ハリ</t>
    </rPh>
    <rPh sb="5" eb="6">
      <t>シタ</t>
    </rPh>
    <rPh sb="21" eb="24">
      <t>ザイコウトモ</t>
    </rPh>
    <phoneticPr fontId="4"/>
  </si>
  <si>
    <t>揚重機費</t>
    <rPh sb="0" eb="3">
      <t>ヨウジュウキ</t>
    </rPh>
    <rPh sb="3" eb="4">
      <t>ヒ</t>
    </rPh>
    <phoneticPr fontId="4"/>
  </si>
  <si>
    <t>4.9ｔ　ラフテークレーン(オペレーター共)</t>
    <rPh sb="20" eb="21">
      <t>トモ</t>
    </rPh>
    <phoneticPr fontId="4"/>
  </si>
  <si>
    <t>台・日</t>
    <rPh sb="0" eb="1">
      <t>ダイ</t>
    </rPh>
    <rPh sb="2" eb="3">
      <t>ニチ</t>
    </rPh>
    <phoneticPr fontId="4"/>
  </si>
  <si>
    <t>清掃片付け</t>
    <rPh sb="0" eb="2">
      <t>セイソウ</t>
    </rPh>
    <rPh sb="2" eb="4">
      <t>カタヅ</t>
    </rPh>
    <phoneticPr fontId="4"/>
  </si>
  <si>
    <t>延ｍ2</t>
    <rPh sb="0" eb="1">
      <t>ノ</t>
    </rPh>
    <phoneticPr fontId="4"/>
  </si>
  <si>
    <t>延ｍ2</t>
    <rPh sb="0" eb="1">
      <t>ノ</t>
    </rPh>
    <phoneticPr fontId="4"/>
  </si>
  <si>
    <t>安全ネット張り　水平</t>
    <rPh sb="0" eb="2">
      <t>アンゼン</t>
    </rPh>
    <rPh sb="5" eb="6">
      <t>ハ</t>
    </rPh>
    <rPh sb="8" eb="10">
      <t>スイヘイ</t>
    </rPh>
    <phoneticPr fontId="4"/>
  </si>
  <si>
    <t>ｍ2</t>
    <phoneticPr fontId="4"/>
  </si>
  <si>
    <t>現寸型板</t>
    <rPh sb="0" eb="1">
      <t>ゲン</t>
    </rPh>
    <rPh sb="1" eb="2">
      <t>スン</t>
    </rPh>
    <rPh sb="2" eb="4">
      <t>カタイタ</t>
    </rPh>
    <phoneticPr fontId="4"/>
  </si>
  <si>
    <t>すきとり</t>
    <phoneticPr fontId="4"/>
  </si>
  <si>
    <t>発生土使用</t>
    <rPh sb="0" eb="2">
      <t>ハッセイ</t>
    </rPh>
    <rPh sb="2" eb="3">
      <t>ツチ</t>
    </rPh>
    <rPh sb="3" eb="5">
      <t>シヨウ</t>
    </rPh>
    <phoneticPr fontId="4"/>
  </si>
  <si>
    <t>機械運搬費</t>
    <rPh sb="0" eb="2">
      <t>キカイ</t>
    </rPh>
    <rPh sb="2" eb="4">
      <t>ウンパン</t>
    </rPh>
    <rPh sb="4" eb="5">
      <t>ヒ</t>
    </rPh>
    <phoneticPr fontId="4"/>
  </si>
  <si>
    <t>バックホウ</t>
    <phoneticPr fontId="4"/>
  </si>
  <si>
    <t>往復</t>
    <rPh sb="0" eb="2">
      <t>オウフク</t>
    </rPh>
    <phoneticPr fontId="4"/>
  </si>
  <si>
    <t>m3</t>
    <phoneticPr fontId="4"/>
  </si>
  <si>
    <t>PL-9</t>
    <phoneticPr fontId="4"/>
  </si>
  <si>
    <t>HTB　M16-40</t>
    <phoneticPr fontId="4"/>
  </si>
  <si>
    <t>中ボルト　Ｍ12-40</t>
    <rPh sb="0" eb="1">
      <t>チュウ</t>
    </rPh>
    <phoneticPr fontId="4"/>
  </si>
  <si>
    <t>S10T</t>
    <phoneticPr fontId="4"/>
  </si>
  <si>
    <t>組</t>
    <rPh sb="0" eb="1">
      <t>クミ</t>
    </rPh>
    <phoneticPr fontId="4"/>
  </si>
  <si>
    <t>283</t>
    <phoneticPr fontId="4"/>
  </si>
  <si>
    <t>82</t>
    <phoneticPr fontId="4"/>
  </si>
  <si>
    <t>430</t>
    <phoneticPr fontId="4"/>
  </si>
  <si>
    <t>221</t>
    <phoneticPr fontId="4"/>
  </si>
  <si>
    <t>Ｌ-35*35*2.5　L＝1,100</t>
    <phoneticPr fontId="4"/>
  </si>
  <si>
    <t>(木材・建材）</t>
    <rPh sb="1" eb="3">
      <t>モクザイ</t>
    </rPh>
    <rPh sb="4" eb="5">
      <t>タテ</t>
    </rPh>
    <rPh sb="5" eb="6">
      <t>ザイ</t>
    </rPh>
    <phoneticPr fontId="4"/>
  </si>
  <si>
    <t>kmew光セラ15同等品以上　金物工法　　　　　　　　下地：防湿防水シート（ア）0.17　出隅コーナ</t>
    <rPh sb="4" eb="5">
      <t>ヒカリ</t>
    </rPh>
    <rPh sb="9" eb="12">
      <t>ドウトウヒン</t>
    </rPh>
    <rPh sb="12" eb="14">
      <t>イジョウ</t>
    </rPh>
    <rPh sb="15" eb="17">
      <t>カナモノ</t>
    </rPh>
    <rPh sb="17" eb="19">
      <t>コウホウ</t>
    </rPh>
    <rPh sb="27" eb="29">
      <t>シタジ</t>
    </rPh>
    <rPh sb="30" eb="32">
      <t>ボウシツ</t>
    </rPh>
    <rPh sb="32" eb="34">
      <t>ボウスイ</t>
    </rPh>
    <rPh sb="45" eb="46">
      <t>シュツ</t>
    </rPh>
    <rPh sb="46" eb="47">
      <t>スミ</t>
    </rPh>
    <phoneticPr fontId="4"/>
  </si>
  <si>
    <t>外壁サイディング（塗装品）</t>
    <rPh sb="0" eb="1">
      <t>ソト</t>
    </rPh>
    <rPh sb="1" eb="2">
      <t>カベ</t>
    </rPh>
    <rPh sb="9" eb="11">
      <t>トソウ</t>
    </rPh>
    <rPh sb="11" eb="12">
      <t>ヒン</t>
    </rPh>
    <phoneticPr fontId="4"/>
  </si>
  <si>
    <t>外壁サイディングたて目地シーリング</t>
    <rPh sb="0" eb="1">
      <t>ソト</t>
    </rPh>
    <rPh sb="1" eb="2">
      <t>カベ</t>
    </rPh>
    <rPh sb="10" eb="11">
      <t>メ</t>
    </rPh>
    <rPh sb="11" eb="12">
      <t>チ</t>
    </rPh>
    <phoneticPr fontId="4"/>
  </si>
  <si>
    <t>ＭＳ-2　20*10</t>
    <phoneticPr fontId="4"/>
  </si>
  <si>
    <t>ｍ2</t>
    <phoneticPr fontId="4"/>
  </si>
  <si>
    <t>外壁サイディング用水切り</t>
    <rPh sb="0" eb="1">
      <t>ソト</t>
    </rPh>
    <rPh sb="1" eb="2">
      <t>カベ</t>
    </rPh>
    <rPh sb="8" eb="10">
      <t>ヨウスイ</t>
    </rPh>
    <rPh sb="10" eb="11">
      <t>キ</t>
    </rPh>
    <phoneticPr fontId="4"/>
  </si>
  <si>
    <t>カラーＧＬ鋼板(ア）0.35　防鼠金網付き</t>
    <rPh sb="5" eb="6">
      <t>ハガネ</t>
    </rPh>
    <rPh sb="6" eb="7">
      <t>イタ</t>
    </rPh>
    <rPh sb="15" eb="16">
      <t>ボウ</t>
    </rPh>
    <rPh sb="16" eb="17">
      <t>ネズミ</t>
    </rPh>
    <rPh sb="17" eb="19">
      <t>カナアミ</t>
    </rPh>
    <rPh sb="19" eb="20">
      <t>ツ</t>
    </rPh>
    <phoneticPr fontId="4"/>
  </si>
  <si>
    <t>ｍ</t>
    <phoneticPr fontId="4"/>
  </si>
  <si>
    <t>（手間）</t>
    <rPh sb="1" eb="2">
      <t>テ</t>
    </rPh>
    <rPh sb="2" eb="3">
      <t>マ</t>
    </rPh>
    <phoneticPr fontId="4"/>
  </si>
  <si>
    <t>外壁サイディング張り</t>
    <rPh sb="0" eb="1">
      <t>ソト</t>
    </rPh>
    <rPh sb="1" eb="2">
      <t>カベ</t>
    </rPh>
    <rPh sb="8" eb="9">
      <t>ハ</t>
    </rPh>
    <phoneticPr fontId="4"/>
  </si>
  <si>
    <t>外壁軸組み</t>
    <rPh sb="0" eb="1">
      <t>ソト</t>
    </rPh>
    <rPh sb="1" eb="2">
      <t>カベ</t>
    </rPh>
    <rPh sb="2" eb="3">
      <t>ジク</t>
    </rPh>
    <rPh sb="3" eb="4">
      <t>ク</t>
    </rPh>
    <phoneticPr fontId="4"/>
  </si>
  <si>
    <t>外壁胴縁組み</t>
    <rPh sb="0" eb="1">
      <t>ソト</t>
    </rPh>
    <rPh sb="1" eb="2">
      <t>カベ</t>
    </rPh>
    <rPh sb="2" eb="3">
      <t>ドウ</t>
    </rPh>
    <rPh sb="3" eb="4">
      <t>エン</t>
    </rPh>
    <rPh sb="4" eb="5">
      <t>クミ</t>
    </rPh>
    <phoneticPr fontId="4"/>
  </si>
  <si>
    <t>床組み</t>
    <rPh sb="0" eb="1">
      <t>ユカ</t>
    </rPh>
    <rPh sb="1" eb="2">
      <t>ク</t>
    </rPh>
    <phoneticPr fontId="4"/>
  </si>
  <si>
    <t>床下地合板張り</t>
    <rPh sb="0" eb="2">
      <t>ユカシタ</t>
    </rPh>
    <rPh sb="2" eb="3">
      <t>ジ</t>
    </rPh>
    <rPh sb="3" eb="4">
      <t>ア</t>
    </rPh>
    <rPh sb="4" eb="5">
      <t>イタ</t>
    </rPh>
    <rPh sb="5" eb="6">
      <t>ハ</t>
    </rPh>
    <phoneticPr fontId="4"/>
  </si>
  <si>
    <t>出入り口枠取付け（内部建具枠）</t>
    <rPh sb="0" eb="1">
      <t>デ</t>
    </rPh>
    <rPh sb="1" eb="2">
      <t>イ</t>
    </rPh>
    <rPh sb="3" eb="4">
      <t>グチ</t>
    </rPh>
    <rPh sb="4" eb="5">
      <t>ワク</t>
    </rPh>
    <rPh sb="5" eb="7">
      <t>トリツ</t>
    </rPh>
    <rPh sb="9" eb="11">
      <t>ナイブ</t>
    </rPh>
    <rPh sb="11" eb="13">
      <t>タテグ</t>
    </rPh>
    <rPh sb="13" eb="14">
      <t>ワク</t>
    </rPh>
    <phoneticPr fontId="4"/>
  </si>
  <si>
    <t>押入取付け</t>
    <rPh sb="0" eb="2">
      <t>オシイレ</t>
    </rPh>
    <rPh sb="2" eb="4">
      <t>トリツケ</t>
    </rPh>
    <phoneticPr fontId="4"/>
  </si>
  <si>
    <t>腰壁板張り</t>
    <rPh sb="0" eb="1">
      <t>コシ</t>
    </rPh>
    <rPh sb="1" eb="2">
      <t>カベ</t>
    </rPh>
    <rPh sb="2" eb="3">
      <t>イタ</t>
    </rPh>
    <rPh sb="3" eb="4">
      <t>ハ</t>
    </rPh>
    <phoneticPr fontId="4"/>
  </si>
  <si>
    <t>腰見切り、出隅、入隅取付け</t>
    <rPh sb="0" eb="1">
      <t>コシ</t>
    </rPh>
    <rPh sb="1" eb="3">
      <t>ミキ</t>
    </rPh>
    <rPh sb="5" eb="6">
      <t>デ</t>
    </rPh>
    <rPh sb="6" eb="7">
      <t>スミ</t>
    </rPh>
    <rPh sb="8" eb="9">
      <t>ニュウ</t>
    </rPh>
    <rPh sb="9" eb="10">
      <t>スミ</t>
    </rPh>
    <rPh sb="10" eb="12">
      <t>トリツケ</t>
    </rPh>
    <phoneticPr fontId="4"/>
  </si>
  <si>
    <t>巾木取付け</t>
    <rPh sb="0" eb="1">
      <t>ハバ</t>
    </rPh>
    <rPh sb="1" eb="2">
      <t>キ</t>
    </rPh>
    <rPh sb="2" eb="4">
      <t>トリツケ</t>
    </rPh>
    <phoneticPr fontId="4"/>
  </si>
  <si>
    <t>サッシ木枠取付け</t>
    <rPh sb="3" eb="5">
      <t>キワク</t>
    </rPh>
    <rPh sb="5" eb="7">
      <t>トリツケ</t>
    </rPh>
    <phoneticPr fontId="4"/>
  </si>
  <si>
    <t>ｍ2</t>
    <phoneticPr fontId="4"/>
  </si>
  <si>
    <t>ｍ2</t>
    <phoneticPr fontId="4"/>
  </si>
  <si>
    <t>ｍ</t>
    <phoneticPr fontId="4"/>
  </si>
  <si>
    <t>ｍ2</t>
    <phoneticPr fontId="4"/>
  </si>
  <si>
    <t>ｍ</t>
    <phoneticPr fontId="4"/>
  </si>
  <si>
    <t>ｍ</t>
    <phoneticPr fontId="4"/>
  </si>
  <si>
    <t>床コンクリート　直均し</t>
    <rPh sb="0" eb="1">
      <t>ユカ</t>
    </rPh>
    <rPh sb="8" eb="9">
      <t>ジカ</t>
    </rPh>
    <rPh sb="9" eb="10">
      <t>ナラ</t>
    </rPh>
    <phoneticPr fontId="4"/>
  </si>
  <si>
    <t>磁器質100角</t>
    <rPh sb="0" eb="3">
      <t>ジキシツ</t>
    </rPh>
    <rPh sb="6" eb="7">
      <t>カク</t>
    </rPh>
    <phoneticPr fontId="4"/>
  </si>
  <si>
    <t>床　モルタル塗り</t>
    <rPh sb="0" eb="1">
      <t>ユカ</t>
    </rPh>
    <rPh sb="6" eb="7">
      <t>ヌ</t>
    </rPh>
    <phoneticPr fontId="4"/>
  </si>
  <si>
    <t>巾木　モルタル塗り　刷毛引き</t>
    <rPh sb="0" eb="1">
      <t>ハバ</t>
    </rPh>
    <rPh sb="1" eb="2">
      <t>キ</t>
    </rPh>
    <rPh sb="7" eb="8">
      <t>ヌ</t>
    </rPh>
    <rPh sb="10" eb="11">
      <t>ス</t>
    </rPh>
    <rPh sb="11" eb="12">
      <t>ケ</t>
    </rPh>
    <rPh sb="12" eb="13">
      <t>ヒ</t>
    </rPh>
    <phoneticPr fontId="4"/>
  </si>
  <si>
    <t>ｍ2</t>
    <phoneticPr fontId="4"/>
  </si>
  <si>
    <t>床　コンクリート　木こて均し</t>
    <rPh sb="0" eb="1">
      <t>ユカ</t>
    </rPh>
    <rPh sb="9" eb="10">
      <t>キ</t>
    </rPh>
    <rPh sb="12" eb="13">
      <t>ナラ</t>
    </rPh>
    <phoneticPr fontId="4"/>
  </si>
  <si>
    <t>柱下　モルタル塗り</t>
    <rPh sb="0" eb="1">
      <t>ハシラ</t>
    </rPh>
    <rPh sb="1" eb="2">
      <t>シタ</t>
    </rPh>
    <rPh sb="7" eb="8">
      <t>ヌ</t>
    </rPh>
    <phoneticPr fontId="4"/>
  </si>
  <si>
    <t>鉄骨柱下　無収縮モルタル</t>
    <rPh sb="0" eb="2">
      <t>テッコツ</t>
    </rPh>
    <rPh sb="2" eb="3">
      <t>ハシラ</t>
    </rPh>
    <rPh sb="3" eb="4">
      <t>シタ</t>
    </rPh>
    <rPh sb="5" eb="6">
      <t>ム</t>
    </rPh>
    <rPh sb="6" eb="8">
      <t>シュウシュク</t>
    </rPh>
    <phoneticPr fontId="4"/>
  </si>
  <si>
    <t>t=3　アイカ　タフウオールＳ　同等品以上</t>
    <rPh sb="16" eb="19">
      <t>ドウトウヒン</t>
    </rPh>
    <rPh sb="19" eb="21">
      <t>イジョウ</t>
    </rPh>
    <phoneticPr fontId="4"/>
  </si>
  <si>
    <t>t=3　アイカ　セラール　同等品以上</t>
    <rPh sb="13" eb="16">
      <t>ドウトウヒン</t>
    </rPh>
    <rPh sb="16" eb="18">
      <t>イジョウ</t>
    </rPh>
    <phoneticPr fontId="4"/>
  </si>
  <si>
    <t>フローリングボード（ア）15　なら</t>
    <phoneticPr fontId="4"/>
  </si>
  <si>
    <t>床見切り取付け</t>
    <rPh sb="0" eb="1">
      <t>ユカ</t>
    </rPh>
    <rPh sb="1" eb="3">
      <t>ミキ</t>
    </rPh>
    <rPh sb="4" eb="6">
      <t>トリツケ</t>
    </rPh>
    <phoneticPr fontId="4"/>
  </si>
  <si>
    <t>K－1Ａ　児童用収納</t>
    <rPh sb="5" eb="8">
      <t>ジドウヨウ</t>
    </rPh>
    <rPh sb="8" eb="10">
      <t>シュウノウ</t>
    </rPh>
    <phoneticPr fontId="4"/>
  </si>
  <si>
    <t>K－1Ｂ　児童用収納</t>
    <rPh sb="5" eb="8">
      <t>ジドウヨウ</t>
    </rPh>
    <rPh sb="8" eb="10">
      <t>シュウノウ</t>
    </rPh>
    <phoneticPr fontId="4"/>
  </si>
  <si>
    <t>K－3Ａ　手洗い</t>
    <rPh sb="5" eb="7">
      <t>テアラ</t>
    </rPh>
    <phoneticPr fontId="4"/>
  </si>
  <si>
    <t>Ｋ－3Ｂ　手洗い</t>
    <rPh sb="5" eb="7">
      <t>テアラ</t>
    </rPh>
    <phoneticPr fontId="4"/>
  </si>
  <si>
    <t>1783×1080</t>
    <phoneticPr fontId="4"/>
  </si>
  <si>
    <t>891×1080</t>
    <phoneticPr fontId="4"/>
  </si>
  <si>
    <t>1735×1080</t>
    <phoneticPr fontId="4"/>
  </si>
  <si>
    <t>1800×1080</t>
    <phoneticPr fontId="4"/>
  </si>
  <si>
    <t>AW-1　引違窓</t>
    <rPh sb="5" eb="7">
      <t>ヒキチガイ</t>
    </rPh>
    <rPh sb="7" eb="8">
      <t>マド</t>
    </rPh>
    <phoneticPr fontId="4"/>
  </si>
  <si>
    <t>1640*970</t>
    <phoneticPr fontId="4"/>
  </si>
  <si>
    <t>AW-1Ａ　引違窓</t>
    <rPh sb="6" eb="8">
      <t>ヒキチガイ</t>
    </rPh>
    <rPh sb="8" eb="9">
      <t>マド</t>
    </rPh>
    <phoneticPr fontId="4"/>
  </si>
  <si>
    <t>1540*970</t>
    <phoneticPr fontId="4"/>
  </si>
  <si>
    <t>405*970</t>
    <phoneticPr fontId="4"/>
  </si>
  <si>
    <t>　　　　　網戸（上下スライド式）</t>
    <rPh sb="5" eb="7">
      <t>アミド</t>
    </rPh>
    <rPh sb="8" eb="10">
      <t>ジョウゲ</t>
    </rPh>
    <rPh sb="14" eb="15">
      <t>シキ</t>
    </rPh>
    <phoneticPr fontId="4"/>
  </si>
  <si>
    <t>AW-3　　面格子付引違窓（タテ格子）</t>
    <rPh sb="6" eb="7">
      <t>メン</t>
    </rPh>
    <rPh sb="7" eb="9">
      <t>コウシ</t>
    </rPh>
    <rPh sb="9" eb="10">
      <t>ツ</t>
    </rPh>
    <rPh sb="10" eb="12">
      <t>ヒキチガイ</t>
    </rPh>
    <rPh sb="12" eb="13">
      <t>マド</t>
    </rPh>
    <rPh sb="16" eb="18">
      <t>コウシ</t>
    </rPh>
    <phoneticPr fontId="4"/>
  </si>
  <si>
    <t>1640*770</t>
    <phoneticPr fontId="4"/>
  </si>
  <si>
    <t>　　　　　網戸</t>
    <rPh sb="5" eb="7">
      <t>アミド</t>
    </rPh>
    <phoneticPr fontId="4"/>
  </si>
  <si>
    <t>AW-4　　引違窓</t>
    <rPh sb="6" eb="8">
      <t>ヒキチガイ</t>
    </rPh>
    <rPh sb="8" eb="9">
      <t>マド</t>
    </rPh>
    <phoneticPr fontId="4"/>
  </si>
  <si>
    <t>　　　　　網戸</t>
    <rPh sb="5" eb="7">
      <t>アミド</t>
    </rPh>
    <phoneticPr fontId="4"/>
  </si>
  <si>
    <t>1640*1570</t>
    <phoneticPr fontId="4"/>
  </si>
  <si>
    <t>AW-5　　引違窓</t>
    <rPh sb="6" eb="8">
      <t>ヒキチガイ</t>
    </rPh>
    <rPh sb="8" eb="9">
      <t>マド</t>
    </rPh>
    <phoneticPr fontId="4"/>
  </si>
  <si>
    <t>1235*770</t>
    <phoneticPr fontId="4"/>
  </si>
  <si>
    <t>AW-6　　腰パネル付引戸</t>
    <rPh sb="6" eb="7">
      <t>コシ</t>
    </rPh>
    <rPh sb="10" eb="11">
      <t>ツ</t>
    </rPh>
    <rPh sb="11" eb="12">
      <t>ヒ</t>
    </rPh>
    <rPh sb="12" eb="13">
      <t>ト</t>
    </rPh>
    <phoneticPr fontId="4"/>
  </si>
  <si>
    <t>1690*2030</t>
    <phoneticPr fontId="4"/>
  </si>
  <si>
    <t>　　　　　アルミ板　　3ｍ/ｍ</t>
    <rPh sb="8" eb="9">
      <t>イタ</t>
    </rPh>
    <phoneticPr fontId="4"/>
  </si>
  <si>
    <t>751*838</t>
    <phoneticPr fontId="4"/>
  </si>
  <si>
    <t>　　　　網戸</t>
    <rPh sb="4" eb="6">
      <t>アミド</t>
    </rPh>
    <phoneticPr fontId="4"/>
  </si>
  <si>
    <t>　　　　アルミ板　　3ｍ/ｍ</t>
    <rPh sb="7" eb="8">
      <t>イタ</t>
    </rPh>
    <phoneticPr fontId="4"/>
  </si>
  <si>
    <t>751*949</t>
    <phoneticPr fontId="4"/>
  </si>
  <si>
    <t>1690*2300</t>
    <phoneticPr fontId="4"/>
  </si>
  <si>
    <t>ヒモ式オペレーター（フック棒共）</t>
    <rPh sb="2" eb="3">
      <t>シキ</t>
    </rPh>
    <rPh sb="13" eb="14">
      <t>ボウ</t>
    </rPh>
    <rPh sb="14" eb="15">
      <t>トモ</t>
    </rPh>
    <phoneticPr fontId="4"/>
  </si>
  <si>
    <t>木製建具引き違い戸</t>
    <rPh sb="0" eb="2">
      <t>モクセイ</t>
    </rPh>
    <rPh sb="2" eb="4">
      <t>タテグ</t>
    </rPh>
    <rPh sb="4" eb="5">
      <t>ヒ</t>
    </rPh>
    <rPh sb="6" eb="7">
      <t>チガ</t>
    </rPh>
    <rPh sb="8" eb="9">
      <t>ト</t>
    </rPh>
    <phoneticPr fontId="4"/>
  </si>
  <si>
    <t>木製建具引き込み戸</t>
    <rPh sb="0" eb="2">
      <t>モクセイ</t>
    </rPh>
    <rPh sb="2" eb="4">
      <t>タテグ</t>
    </rPh>
    <rPh sb="4" eb="5">
      <t>ヒ</t>
    </rPh>
    <rPh sb="6" eb="7">
      <t>コ</t>
    </rPh>
    <rPh sb="8" eb="9">
      <t>ト</t>
    </rPh>
    <phoneticPr fontId="4"/>
  </si>
  <si>
    <t>木製建具引き込み</t>
    <rPh sb="0" eb="2">
      <t>モクセイ</t>
    </rPh>
    <rPh sb="2" eb="4">
      <t>タテグ</t>
    </rPh>
    <rPh sb="4" eb="5">
      <t>ヒ</t>
    </rPh>
    <rPh sb="6" eb="7">
      <t>コ</t>
    </rPh>
    <phoneticPr fontId="4"/>
  </si>
  <si>
    <t>木製建具４枚引き違い戸</t>
    <rPh sb="0" eb="2">
      <t>モクセイ</t>
    </rPh>
    <rPh sb="2" eb="4">
      <t>タテグ</t>
    </rPh>
    <rPh sb="5" eb="6">
      <t>マイ</t>
    </rPh>
    <rPh sb="6" eb="7">
      <t>ヒ</t>
    </rPh>
    <rPh sb="8" eb="9">
      <t>チガ</t>
    </rPh>
    <rPh sb="10" eb="11">
      <t>ト</t>
    </rPh>
    <phoneticPr fontId="4"/>
  </si>
  <si>
    <t>2000×2000</t>
    <phoneticPr fontId="4"/>
  </si>
  <si>
    <t>860×2000</t>
    <phoneticPr fontId="4"/>
  </si>
  <si>
    <t>860×2000</t>
    <phoneticPr fontId="4"/>
  </si>
  <si>
    <t>3200×2000</t>
    <phoneticPr fontId="4"/>
  </si>
  <si>
    <t>1650×2000</t>
    <phoneticPr fontId="4"/>
  </si>
  <si>
    <t>1700×2000</t>
    <phoneticPr fontId="4"/>
  </si>
  <si>
    <t>WD-6</t>
    <phoneticPr fontId="4"/>
  </si>
  <si>
    <t>WD-7</t>
    <phoneticPr fontId="4"/>
  </si>
  <si>
    <t>WD-8a</t>
    <phoneticPr fontId="4"/>
  </si>
  <si>
    <t>WD-8b</t>
    <phoneticPr fontId="4"/>
  </si>
  <si>
    <t>WD-9</t>
    <phoneticPr fontId="4"/>
  </si>
  <si>
    <t>WD-10</t>
    <phoneticPr fontId="4"/>
  </si>
  <si>
    <t>WD-11</t>
    <phoneticPr fontId="4"/>
  </si>
  <si>
    <t>TB-1</t>
    <phoneticPr fontId="4"/>
  </si>
  <si>
    <t>金物代</t>
    <rPh sb="0" eb="2">
      <t>カナモノ</t>
    </rPh>
    <rPh sb="2" eb="3">
      <t>ダイ</t>
    </rPh>
    <phoneticPr fontId="4"/>
  </si>
  <si>
    <t>ガラス代</t>
    <rPh sb="3" eb="4">
      <t>ダイ</t>
    </rPh>
    <phoneticPr fontId="4"/>
  </si>
  <si>
    <t>木製建具3枚引き戸</t>
    <rPh sb="0" eb="2">
      <t>モクセイ</t>
    </rPh>
    <rPh sb="2" eb="4">
      <t>タテグ</t>
    </rPh>
    <rPh sb="5" eb="6">
      <t>マイ</t>
    </rPh>
    <rPh sb="6" eb="7">
      <t>ヒ</t>
    </rPh>
    <rPh sb="8" eb="9">
      <t>ト</t>
    </rPh>
    <phoneticPr fontId="4"/>
  </si>
  <si>
    <t>木製建具片開き戸</t>
    <rPh sb="0" eb="2">
      <t>モクセイ</t>
    </rPh>
    <rPh sb="2" eb="4">
      <t>タテグ</t>
    </rPh>
    <rPh sb="4" eb="5">
      <t>カタ</t>
    </rPh>
    <rPh sb="5" eb="6">
      <t>ヒラ</t>
    </rPh>
    <rPh sb="7" eb="8">
      <t>ト</t>
    </rPh>
    <phoneticPr fontId="4"/>
  </si>
  <si>
    <t>木製建具トイレブース</t>
    <rPh sb="0" eb="2">
      <t>モクセイ</t>
    </rPh>
    <rPh sb="2" eb="4">
      <t>タテグ</t>
    </rPh>
    <phoneticPr fontId="4"/>
  </si>
  <si>
    <t>式</t>
    <rPh sb="0" eb="1">
      <t>シキ</t>
    </rPh>
    <phoneticPr fontId="4"/>
  </si>
  <si>
    <t>2560×2000</t>
    <phoneticPr fontId="4"/>
  </si>
  <si>
    <t>1650×900</t>
    <phoneticPr fontId="4"/>
  </si>
  <si>
    <t>900×2000</t>
    <phoneticPr fontId="4"/>
  </si>
  <si>
    <t>3600×2400</t>
    <phoneticPr fontId="4"/>
  </si>
  <si>
    <t>570×2000</t>
    <phoneticPr fontId="4"/>
  </si>
  <si>
    <t>570×540</t>
    <phoneticPr fontId="4"/>
  </si>
  <si>
    <t>1680×1840</t>
    <phoneticPr fontId="4"/>
  </si>
  <si>
    <t>ｍ2</t>
    <phoneticPr fontId="4"/>
  </si>
  <si>
    <t>ｍ2</t>
    <phoneticPr fontId="4"/>
  </si>
  <si>
    <t>K－1Ｃ　児童用収納+収納棚</t>
    <rPh sb="5" eb="8">
      <t>ジドウヨウ</t>
    </rPh>
    <rPh sb="8" eb="10">
      <t>シュウノウ</t>
    </rPh>
    <rPh sb="11" eb="13">
      <t>シュウノウ</t>
    </rPh>
    <rPh sb="13" eb="14">
      <t>タナ</t>
    </rPh>
    <phoneticPr fontId="4"/>
  </si>
  <si>
    <t>K－2Ａ　収納棚</t>
    <rPh sb="5" eb="7">
      <t>シュウノウ</t>
    </rPh>
    <rPh sb="7" eb="8">
      <t>タナ</t>
    </rPh>
    <phoneticPr fontId="4"/>
  </si>
  <si>
    <t>K－2Ｂ　収納棚</t>
    <rPh sb="5" eb="7">
      <t>シュウノウ</t>
    </rPh>
    <rPh sb="7" eb="8">
      <t>タナ</t>
    </rPh>
    <phoneticPr fontId="4"/>
  </si>
  <si>
    <t>Ｋ－4　　下足入れ</t>
    <rPh sb="5" eb="6">
      <t>シタ</t>
    </rPh>
    <rPh sb="6" eb="7">
      <t>アシ</t>
    </rPh>
    <rPh sb="7" eb="8">
      <t>イ</t>
    </rPh>
    <phoneticPr fontId="4"/>
  </si>
  <si>
    <t>台</t>
    <rPh sb="0" eb="1">
      <t>ダイ</t>
    </rPh>
    <phoneticPr fontId="4"/>
  </si>
  <si>
    <t>服入天袋</t>
    <rPh sb="0" eb="1">
      <t>フク</t>
    </rPh>
    <rPh sb="1" eb="2">
      <t>イ</t>
    </rPh>
    <rPh sb="2" eb="3">
      <t>テン</t>
    </rPh>
    <rPh sb="3" eb="4">
      <t>フクロ</t>
    </rPh>
    <phoneticPr fontId="4"/>
  </si>
  <si>
    <t>ｍ</t>
    <phoneticPr fontId="4"/>
  </si>
  <si>
    <t>取り付け費</t>
    <rPh sb="0" eb="1">
      <t>ト</t>
    </rPh>
    <rPh sb="2" eb="3">
      <t>ツ</t>
    </rPh>
    <rPh sb="4" eb="5">
      <t>ヒ</t>
    </rPh>
    <phoneticPr fontId="4"/>
  </si>
  <si>
    <t>式</t>
    <rPh sb="0" eb="1">
      <t>シキ</t>
    </rPh>
    <phoneticPr fontId="4"/>
  </si>
  <si>
    <t>2130×1535</t>
    <phoneticPr fontId="4"/>
  </si>
  <si>
    <t>950＋500×1080</t>
    <phoneticPr fontId="4"/>
  </si>
  <si>
    <t>木こて１回</t>
    <rPh sb="0" eb="1">
      <t>キ</t>
    </rPh>
    <rPh sb="4" eb="5">
      <t>カイ</t>
    </rPh>
    <phoneticPr fontId="4"/>
  </si>
  <si>
    <t>ｍ2</t>
    <phoneticPr fontId="4"/>
  </si>
  <si>
    <t>壁　　メラミン化粧板</t>
    <rPh sb="0" eb="1">
      <t>カベ</t>
    </rPh>
    <rPh sb="7" eb="9">
      <t>ケショウ</t>
    </rPh>
    <rPh sb="9" eb="10">
      <t>イタ</t>
    </rPh>
    <phoneticPr fontId="4"/>
  </si>
  <si>
    <t>壁　　キッチンパネル</t>
    <rPh sb="0" eb="1">
      <t>カベ</t>
    </rPh>
    <phoneticPr fontId="4"/>
  </si>
  <si>
    <t>材料運搬・クレーン代</t>
    <rPh sb="0" eb="2">
      <t>ザイリョウ</t>
    </rPh>
    <rPh sb="2" eb="4">
      <t>ウンパン</t>
    </rPh>
    <rPh sb="9" eb="10">
      <t>ダイ</t>
    </rPh>
    <phoneticPr fontId="4"/>
  </si>
  <si>
    <t>式</t>
    <rPh sb="0" eb="1">
      <t>シキ</t>
    </rPh>
    <phoneticPr fontId="4"/>
  </si>
  <si>
    <t>M12-400　材工共</t>
    <rPh sb="8" eb="10">
      <t>ザイコウ</t>
    </rPh>
    <rPh sb="10" eb="11">
      <t>トモ</t>
    </rPh>
    <phoneticPr fontId="4"/>
  </si>
  <si>
    <t>4.9ｔ　ラフテークレーン（オペレーター共）</t>
    <rPh sb="20" eb="21">
      <t>トモ</t>
    </rPh>
    <phoneticPr fontId="4"/>
  </si>
  <si>
    <t>構造材、造作材、合板材</t>
    <rPh sb="0" eb="2">
      <t>コウゾウ</t>
    </rPh>
    <rPh sb="2" eb="3">
      <t>ザイ</t>
    </rPh>
    <rPh sb="4" eb="6">
      <t>ゾウサク</t>
    </rPh>
    <rPh sb="6" eb="7">
      <t>ザイ</t>
    </rPh>
    <rPh sb="8" eb="10">
      <t>ゴウバン</t>
    </rPh>
    <rPh sb="10" eb="11">
      <t>ザイ</t>
    </rPh>
    <phoneticPr fontId="4"/>
  </si>
  <si>
    <t>壁　　 断熱材グラスウール</t>
    <rPh sb="0" eb="1">
      <t>カベ</t>
    </rPh>
    <rPh sb="4" eb="7">
      <t>ダンネツザイ</t>
    </rPh>
    <phoneticPr fontId="4"/>
  </si>
  <si>
    <t>天井　断熱材グラスウール</t>
    <rPh sb="0" eb="2">
      <t>テンジョウ</t>
    </rPh>
    <rPh sb="3" eb="6">
      <t>ダンネツザイ</t>
    </rPh>
    <phoneticPr fontId="4"/>
  </si>
  <si>
    <t>木造土台用アンカーボルト据え付け</t>
    <rPh sb="0" eb="2">
      <t>モクゾウ</t>
    </rPh>
    <rPh sb="2" eb="4">
      <t>ドダイ</t>
    </rPh>
    <rPh sb="4" eb="5">
      <t>ヨウ</t>
    </rPh>
    <rPh sb="12" eb="13">
      <t>ス</t>
    </rPh>
    <rPh sb="14" eb="15">
      <t>ツ</t>
    </rPh>
    <phoneticPr fontId="4"/>
  </si>
  <si>
    <t>鋼製床束</t>
    <rPh sb="0" eb="2">
      <t>コウセイ</t>
    </rPh>
    <rPh sb="2" eb="3">
      <t>ユカ</t>
    </rPh>
    <rPh sb="3" eb="4">
      <t>ツカ</t>
    </rPh>
    <phoneticPr fontId="4"/>
  </si>
  <si>
    <t>フクビ鋼製束 N390L同等品以上</t>
    <rPh sb="3" eb="5">
      <t>コウセイ</t>
    </rPh>
    <rPh sb="5" eb="6">
      <t>ツカ</t>
    </rPh>
    <rPh sb="12" eb="15">
      <t>ドウトウヒン</t>
    </rPh>
    <rPh sb="15" eb="17">
      <t>イジョウ</t>
    </rPh>
    <phoneticPr fontId="4"/>
  </si>
  <si>
    <t>玄関床排水ユニット</t>
    <rPh sb="0" eb="2">
      <t>ゲンカン</t>
    </rPh>
    <rPh sb="2" eb="3">
      <t>ユカ</t>
    </rPh>
    <rPh sb="3" eb="5">
      <t>ハイスイ</t>
    </rPh>
    <phoneticPr fontId="4"/>
  </si>
  <si>
    <t>ヶ所</t>
    <rPh sb="1" eb="2">
      <t>ショ</t>
    </rPh>
    <phoneticPr fontId="4"/>
  </si>
  <si>
    <t>65形　1800×2000程度</t>
    <rPh sb="2" eb="3">
      <t>カタ</t>
    </rPh>
    <rPh sb="13" eb="15">
      <t>テイド</t>
    </rPh>
    <phoneticPr fontId="4"/>
  </si>
  <si>
    <t>65形　3000×2000程度</t>
    <rPh sb="2" eb="3">
      <t>カタ</t>
    </rPh>
    <rPh sb="13" eb="15">
      <t>テイド</t>
    </rPh>
    <phoneticPr fontId="4"/>
  </si>
  <si>
    <t>65形　 800×2000程度</t>
    <rPh sb="2" eb="3">
      <t>カタ</t>
    </rPh>
    <rPh sb="13" eb="15">
      <t>テイド</t>
    </rPh>
    <phoneticPr fontId="4"/>
  </si>
  <si>
    <t>SUS枠　100*1800　グレーチング蓋共　　　　　　　　　　　　　　　　　　シマブン  SGS-10Ｌ1800F同等品以上</t>
    <rPh sb="3" eb="4">
      <t>ワク</t>
    </rPh>
    <rPh sb="20" eb="21">
      <t>フタ</t>
    </rPh>
    <rPh sb="21" eb="22">
      <t>トモ</t>
    </rPh>
    <rPh sb="58" eb="61">
      <t>ドウトウヒン</t>
    </rPh>
    <rPh sb="61" eb="63">
      <t>イジョウ</t>
    </rPh>
    <phoneticPr fontId="4"/>
  </si>
  <si>
    <t>AW-7　　ランマ内倒し付腰パネル引戸</t>
    <rPh sb="9" eb="10">
      <t>ウチ</t>
    </rPh>
    <rPh sb="10" eb="11">
      <t>タオ</t>
    </rPh>
    <rPh sb="12" eb="13">
      <t>ツ</t>
    </rPh>
    <rPh sb="13" eb="14">
      <t>コシ</t>
    </rPh>
    <rPh sb="17" eb="19">
      <t>ヒキド</t>
    </rPh>
    <phoneticPr fontId="4"/>
  </si>
  <si>
    <t>1694*2259　YKKap　冴Ⅱ　同等品以上</t>
    <rPh sb="16" eb="17">
      <t>サ</t>
    </rPh>
    <rPh sb="19" eb="22">
      <t>ドウトウヒン</t>
    </rPh>
    <rPh sb="22" eb="24">
      <t>イジョウ</t>
    </rPh>
    <phoneticPr fontId="4"/>
  </si>
  <si>
    <t>AW-8　　玄関引戸</t>
    <rPh sb="6" eb="8">
      <t>ゲンカン</t>
    </rPh>
    <rPh sb="8" eb="10">
      <t>ヒキド</t>
    </rPh>
    <phoneticPr fontId="4"/>
  </si>
  <si>
    <t>流し台裏面立上り（ライニング）</t>
    <rPh sb="0" eb="1">
      <t>ナガ</t>
    </rPh>
    <rPh sb="2" eb="3">
      <t>ダイ</t>
    </rPh>
    <rPh sb="3" eb="4">
      <t>ウラ</t>
    </rPh>
    <rPh sb="4" eb="5">
      <t>メン</t>
    </rPh>
    <rPh sb="5" eb="7">
      <t>タチアガ</t>
    </rPh>
    <phoneticPr fontId="4"/>
  </si>
  <si>
    <t>外構工事</t>
    <rPh sb="0" eb="2">
      <t>ガイコウ</t>
    </rPh>
    <rPh sb="2" eb="4">
      <t>コウジ</t>
    </rPh>
    <phoneticPr fontId="4"/>
  </si>
  <si>
    <t>外構工事</t>
    <rPh sb="0" eb="2">
      <t>ガイコウ</t>
    </rPh>
    <rPh sb="2" eb="4">
      <t>コウジ</t>
    </rPh>
    <phoneticPr fontId="4"/>
  </si>
  <si>
    <t>杉材、針葉樹合板、腰板他</t>
    <rPh sb="0" eb="1">
      <t>スギ</t>
    </rPh>
    <rPh sb="1" eb="2">
      <t>ザイ</t>
    </rPh>
    <rPh sb="3" eb="6">
      <t>シンヨウジュ</t>
    </rPh>
    <rPh sb="6" eb="8">
      <t>ゴウバン</t>
    </rPh>
    <rPh sb="9" eb="10">
      <t>コシ</t>
    </rPh>
    <rPh sb="10" eb="11">
      <t>イタ</t>
    </rPh>
    <rPh sb="11" eb="12">
      <t>ホカ</t>
    </rPh>
    <phoneticPr fontId="4"/>
  </si>
  <si>
    <t>内壁胴縁組み　（外壁まわり）</t>
    <rPh sb="0" eb="2">
      <t>ウチカベ</t>
    </rPh>
    <rPh sb="2" eb="3">
      <t>ドウ</t>
    </rPh>
    <rPh sb="3" eb="4">
      <t>エン</t>
    </rPh>
    <rPh sb="4" eb="5">
      <t>クミ</t>
    </rPh>
    <rPh sb="8" eb="9">
      <t>ソト</t>
    </rPh>
    <rPh sb="9" eb="10">
      <t>カベ</t>
    </rPh>
    <phoneticPr fontId="4"/>
  </si>
  <si>
    <t>内壁石こうボード張り　（外壁まわり）</t>
    <rPh sb="0" eb="2">
      <t>ウチカベ</t>
    </rPh>
    <rPh sb="2" eb="3">
      <t>イシ</t>
    </rPh>
    <rPh sb="8" eb="9">
      <t>ハ</t>
    </rPh>
    <rPh sb="12" eb="13">
      <t>ソト</t>
    </rPh>
    <rPh sb="13" eb="14">
      <t>カベ</t>
    </rPh>
    <phoneticPr fontId="4"/>
  </si>
  <si>
    <t>21-18　普通コンクリート</t>
    <rPh sb="6" eb="8">
      <t>フツウ</t>
    </rPh>
    <phoneticPr fontId="4"/>
  </si>
  <si>
    <t>18-18　普通コンクリート</t>
    <rPh sb="6" eb="8">
      <t>フツウ</t>
    </rPh>
    <phoneticPr fontId="4"/>
  </si>
  <si>
    <t>打設手間　</t>
    <rPh sb="0" eb="1">
      <t>ダ</t>
    </rPh>
    <rPh sb="1" eb="2">
      <t>セツ</t>
    </rPh>
    <rPh sb="2" eb="4">
      <t>テマ</t>
    </rPh>
    <phoneticPr fontId="4"/>
  </si>
  <si>
    <t>鉄骨柱用</t>
    <rPh sb="0" eb="2">
      <t>テッコツ</t>
    </rPh>
    <rPh sb="2" eb="3">
      <t>ハシラ</t>
    </rPh>
    <rPh sb="3" eb="4">
      <t>ヨウ</t>
    </rPh>
    <phoneticPr fontId="4"/>
  </si>
  <si>
    <t>造作家具、カーテンＢＯＸ取付け費</t>
    <rPh sb="0" eb="2">
      <t>ゾウサク</t>
    </rPh>
    <rPh sb="2" eb="4">
      <t>カグ</t>
    </rPh>
    <rPh sb="12" eb="14">
      <t>トリツ</t>
    </rPh>
    <rPh sb="15" eb="16">
      <t>ヒ</t>
    </rPh>
    <phoneticPr fontId="4"/>
  </si>
  <si>
    <t>カーテンＢＯＸ</t>
    <phoneticPr fontId="4"/>
  </si>
  <si>
    <t>吊りパイプ(SUS)　共</t>
    <rPh sb="0" eb="1">
      <t>ツ</t>
    </rPh>
    <rPh sb="11" eb="12">
      <t>トモ</t>
    </rPh>
    <phoneticPr fontId="4"/>
  </si>
  <si>
    <t>本工事内訳書は、工事請負契約約款第１条に定める設計図書ではなく、</t>
    <rPh sb="0" eb="3">
      <t>ホンコウジ</t>
    </rPh>
    <rPh sb="3" eb="6">
      <t>ウチワケショ</t>
    </rPh>
    <rPh sb="8" eb="10">
      <t>コウジ</t>
    </rPh>
    <rPh sb="10" eb="12">
      <t>ウケオイ</t>
    </rPh>
    <rPh sb="12" eb="14">
      <t>ケイヤク</t>
    </rPh>
    <rPh sb="14" eb="16">
      <t>ヤッカン</t>
    </rPh>
    <rPh sb="16" eb="17">
      <t>ダイ</t>
    </rPh>
    <rPh sb="18" eb="19">
      <t>ジョウ</t>
    </rPh>
    <rPh sb="20" eb="21">
      <t>サダ</t>
    </rPh>
    <rPh sb="23" eb="25">
      <t>セッケイ</t>
    </rPh>
    <rPh sb="25" eb="27">
      <t>トショ</t>
    </rPh>
    <phoneticPr fontId="4"/>
  </si>
  <si>
    <t>木製(ｱ)25　W150*H100</t>
    <rPh sb="0" eb="2">
      <t>モクセイ</t>
    </rPh>
    <phoneticPr fontId="4"/>
  </si>
  <si>
    <t>基礎コア抜き補修共</t>
    <rPh sb="0" eb="2">
      <t>キソ</t>
    </rPh>
    <rPh sb="4" eb="5">
      <t>ヌ</t>
    </rPh>
    <rPh sb="6" eb="8">
      <t>ホシュウ</t>
    </rPh>
    <rPh sb="8" eb="9">
      <t>トモ</t>
    </rPh>
    <phoneticPr fontId="4"/>
  </si>
  <si>
    <t>フック　（1ケ/1.0ｍ毎）共</t>
    <rPh sb="12" eb="13">
      <t>マイ</t>
    </rPh>
    <rPh sb="14" eb="15">
      <t>トモ</t>
    </rPh>
    <phoneticPr fontId="4"/>
  </si>
  <si>
    <t>朝日PCフェンス(ネットフェンスA1200同等品)</t>
    <rPh sb="0" eb="2">
      <t>アサヒ</t>
    </rPh>
    <rPh sb="21" eb="24">
      <t>ドウトウヒン</t>
    </rPh>
    <phoneticPr fontId="4"/>
  </si>
  <si>
    <t>ガラスシーリング</t>
    <phoneticPr fontId="4"/>
  </si>
  <si>
    <t>PS-2 　15*10</t>
    <phoneticPr fontId="4"/>
  </si>
  <si>
    <t>SR-1 　10*10</t>
    <phoneticPr fontId="4"/>
  </si>
  <si>
    <t>砕石散布</t>
    <rPh sb="0" eb="2">
      <t>サイセキ</t>
    </rPh>
    <rPh sb="2" eb="4">
      <t>サンプ</t>
    </rPh>
    <phoneticPr fontId="4"/>
  </si>
  <si>
    <t>建物周辺　チップ散布(ｱ)30</t>
    <rPh sb="0" eb="2">
      <t>タテモノ</t>
    </rPh>
    <rPh sb="2" eb="4">
      <t>シュウヘン</t>
    </rPh>
    <rPh sb="8" eb="10">
      <t>サンプ</t>
    </rPh>
    <phoneticPr fontId="4"/>
  </si>
  <si>
    <t>取付け費</t>
    <rPh sb="0" eb="2">
      <t>トリツ</t>
    </rPh>
    <rPh sb="3" eb="4">
      <t>ヒ</t>
    </rPh>
    <phoneticPr fontId="4"/>
  </si>
  <si>
    <t>アルミサッシ取付け費</t>
    <rPh sb="6" eb="8">
      <t>トリツ</t>
    </rPh>
    <rPh sb="9" eb="10">
      <t>ヒ</t>
    </rPh>
    <phoneticPr fontId="4"/>
  </si>
  <si>
    <t>間口1990*出幅900　YKKap　　　　　　　　　　　　コンバイザー　アームスタイル　同等品以上</t>
    <rPh sb="0" eb="2">
      <t>マグチ</t>
    </rPh>
    <rPh sb="7" eb="8">
      <t>デ</t>
    </rPh>
    <rPh sb="8" eb="9">
      <t>ハバ</t>
    </rPh>
    <rPh sb="45" eb="48">
      <t>ドウトウヒン</t>
    </rPh>
    <rPh sb="48" eb="50">
      <t>イジョウ</t>
    </rPh>
    <phoneticPr fontId="4"/>
  </si>
  <si>
    <t>アルミ製既製品庇</t>
    <rPh sb="3" eb="4">
      <t>セイ</t>
    </rPh>
    <rPh sb="4" eb="7">
      <t>キセイヒン</t>
    </rPh>
    <rPh sb="7" eb="8">
      <t>ヒサシ</t>
    </rPh>
    <phoneticPr fontId="4"/>
  </si>
  <si>
    <t>取り合い部シーリング</t>
    <rPh sb="0" eb="1">
      <t>ト</t>
    </rPh>
    <rPh sb="2" eb="3">
      <t>ア</t>
    </rPh>
    <rPh sb="4" eb="5">
      <t>ブ</t>
    </rPh>
    <phoneticPr fontId="4"/>
  </si>
  <si>
    <t>名    　　　     称</t>
  </si>
  <si>
    <t>規 　　        格</t>
  </si>
  <si>
    <t>単　位</t>
  </si>
  <si>
    <t>単    価</t>
  </si>
  <si>
    <t>金      額</t>
  </si>
  <si>
    <t>溶接費とも</t>
    <rPh sb="0" eb="3">
      <t>ヨウセツヒ</t>
    </rPh>
    <phoneticPr fontId="4"/>
  </si>
  <si>
    <t>(１間幅)</t>
    <rPh sb="2" eb="3">
      <t>マ</t>
    </rPh>
    <rPh sb="3" eb="4">
      <t>ハバ</t>
    </rPh>
    <phoneticPr fontId="4"/>
  </si>
  <si>
    <t>木こて　タイル下</t>
    <rPh sb="0" eb="1">
      <t>キ</t>
    </rPh>
    <rPh sb="7" eb="8">
      <t>シタ</t>
    </rPh>
    <phoneticPr fontId="4"/>
  </si>
  <si>
    <t>ホーロー白板　900*1200　アルミ枠付き</t>
    <rPh sb="4" eb="5">
      <t>シロ</t>
    </rPh>
    <rPh sb="5" eb="6">
      <t>イタ</t>
    </rPh>
    <rPh sb="19" eb="20">
      <t>ワク</t>
    </rPh>
    <rPh sb="20" eb="21">
      <t>ツ</t>
    </rPh>
    <phoneticPr fontId="4"/>
  </si>
  <si>
    <t>浅層混合物処理</t>
    <rPh sb="0" eb="1">
      <t>アサ</t>
    </rPh>
    <rPh sb="1" eb="2">
      <t>ソウ</t>
    </rPh>
    <rPh sb="2" eb="5">
      <t>コンゴウブツ</t>
    </rPh>
    <rPh sb="5" eb="7">
      <t>ショリ</t>
    </rPh>
    <phoneticPr fontId="4"/>
  </si>
  <si>
    <t>ｔ</t>
    <phoneticPr fontId="4"/>
  </si>
  <si>
    <t>(</t>
    <phoneticPr fontId="4"/>
  </si>
  <si>
    <t>工事費</t>
    <rPh sb="0" eb="3">
      <t>コウジヒ</t>
    </rPh>
    <phoneticPr fontId="4"/>
  </si>
  <si>
    <t>機材搬入費</t>
    <rPh sb="0" eb="5">
      <t>キザイハンニュウヒ</t>
    </rPh>
    <phoneticPr fontId="4"/>
  </si>
  <si>
    <t>材料費</t>
    <rPh sb="0" eb="3">
      <t>ザイリョウヒ</t>
    </rPh>
    <phoneticPr fontId="4"/>
  </si>
  <si>
    <t>地盤改良固化材</t>
    <rPh sb="0" eb="4">
      <t>ジバンカイリョウ</t>
    </rPh>
    <rPh sb="4" eb="6">
      <t>コカ</t>
    </rPh>
    <rPh sb="6" eb="7">
      <t>ザイ</t>
    </rPh>
    <phoneticPr fontId="4"/>
  </si>
  <si>
    <t>室内配合試験費</t>
    <rPh sb="0" eb="4">
      <t>シツナイハイゴウ</t>
    </rPh>
    <rPh sb="4" eb="7">
      <t>シケンヒ</t>
    </rPh>
    <phoneticPr fontId="4"/>
  </si>
  <si>
    <t>六価クロム溶出試験費</t>
    <rPh sb="0" eb="2">
      <t>ロッカ</t>
    </rPh>
    <rPh sb="5" eb="7">
      <t>ヨウシュツ</t>
    </rPh>
    <rPh sb="7" eb="10">
      <t>シケンヒ</t>
    </rPh>
    <phoneticPr fontId="4"/>
  </si>
  <si>
    <t>一軸圧縮試験費</t>
    <rPh sb="0" eb="2">
      <t>イチジク</t>
    </rPh>
    <rPh sb="2" eb="4">
      <t>アッシュク</t>
    </rPh>
    <rPh sb="4" eb="7">
      <t>シケンヒ</t>
    </rPh>
    <phoneticPr fontId="4"/>
  </si>
  <si>
    <t>諸経費</t>
    <rPh sb="0" eb="3">
      <t>ショケイヒ</t>
    </rPh>
    <phoneticPr fontId="4"/>
  </si>
  <si>
    <t>消火器</t>
    <rPh sb="0" eb="3">
      <t>ショウカキ</t>
    </rPh>
    <phoneticPr fontId="4"/>
  </si>
  <si>
    <t>消火器ボックス</t>
    <rPh sb="0" eb="3">
      <t>ショウカキ</t>
    </rPh>
    <phoneticPr fontId="4"/>
  </si>
  <si>
    <t>ＡＢＣ粉末10型</t>
    <rPh sb="3" eb="5">
      <t>フンマツ</t>
    </rPh>
    <rPh sb="7" eb="8">
      <t>カタ</t>
    </rPh>
    <phoneticPr fontId="4"/>
  </si>
  <si>
    <t>セット</t>
    <phoneticPr fontId="4"/>
  </si>
  <si>
    <t>CB基礎撤去</t>
    <rPh sb="2" eb="4">
      <t>キソ</t>
    </rPh>
    <rPh sb="4" eb="6">
      <t>テッキョ</t>
    </rPh>
    <phoneticPr fontId="4"/>
  </si>
  <si>
    <t>CB撤去</t>
    <rPh sb="2" eb="4">
      <t>テッキョ</t>
    </rPh>
    <phoneticPr fontId="4"/>
  </si>
  <si>
    <t>アスベスト含有物</t>
    <rPh sb="5" eb="7">
      <t>ガンユウ</t>
    </rPh>
    <rPh sb="7" eb="8">
      <t>モノ</t>
    </rPh>
    <phoneticPr fontId="4"/>
  </si>
  <si>
    <t>外壁スレート剥ぎ取り撤去費</t>
    <rPh sb="0" eb="1">
      <t>ソト</t>
    </rPh>
    <rPh sb="1" eb="2">
      <t>オクガイ</t>
    </rPh>
    <rPh sb="6" eb="7">
      <t>ハ</t>
    </rPh>
    <rPh sb="8" eb="9">
      <t>ト</t>
    </rPh>
    <rPh sb="10" eb="13">
      <t>テッキョヒ</t>
    </rPh>
    <phoneticPr fontId="4"/>
  </si>
  <si>
    <t>屋根スレート剥ぎ取り撤去費</t>
    <rPh sb="0" eb="2">
      <t>ヤネ</t>
    </rPh>
    <rPh sb="6" eb="7">
      <t>ハ</t>
    </rPh>
    <rPh sb="8" eb="9">
      <t>ト</t>
    </rPh>
    <rPh sb="10" eb="13">
      <t>テッキョヒ</t>
    </rPh>
    <phoneticPr fontId="4"/>
  </si>
  <si>
    <t>屋根下地木毛セメント板撤去費</t>
    <rPh sb="0" eb="2">
      <t>ヤネ</t>
    </rPh>
    <rPh sb="2" eb="4">
      <t>シタジ</t>
    </rPh>
    <rPh sb="4" eb="5">
      <t>キ</t>
    </rPh>
    <rPh sb="5" eb="6">
      <t>ケ</t>
    </rPh>
    <rPh sb="10" eb="11">
      <t>イタ</t>
    </rPh>
    <rPh sb="11" eb="14">
      <t>テッキョヒ</t>
    </rPh>
    <phoneticPr fontId="4"/>
  </si>
  <si>
    <t>荷降ろし費</t>
    <rPh sb="0" eb="2">
      <t>ニオ</t>
    </rPh>
    <rPh sb="4" eb="5">
      <t>ヒ</t>
    </rPh>
    <phoneticPr fontId="4"/>
  </si>
  <si>
    <t>m</t>
    <phoneticPr fontId="4"/>
  </si>
  <si>
    <t>犬走りRC土間</t>
    <rPh sb="0" eb="1">
      <t>イヌ</t>
    </rPh>
    <rPh sb="1" eb="2">
      <t>ハシ</t>
    </rPh>
    <rPh sb="5" eb="7">
      <t>ドマ</t>
    </rPh>
    <phoneticPr fontId="4"/>
  </si>
  <si>
    <t>ネット用ポール小割り</t>
    <rPh sb="3" eb="4">
      <t>ヨウ</t>
    </rPh>
    <rPh sb="7" eb="9">
      <t>コワリ</t>
    </rPh>
    <phoneticPr fontId="4"/>
  </si>
  <si>
    <t>フェンス撤去</t>
    <rPh sb="4" eb="6">
      <t>テッキョ</t>
    </rPh>
    <phoneticPr fontId="4"/>
  </si>
  <si>
    <t>鉄骨上家解体</t>
    <rPh sb="0" eb="2">
      <t>テッコツ</t>
    </rPh>
    <rPh sb="2" eb="3">
      <t>ウエ</t>
    </rPh>
    <rPh sb="3" eb="4">
      <t>イエ</t>
    </rPh>
    <rPh sb="4" eb="6">
      <t>カイタイ</t>
    </rPh>
    <phoneticPr fontId="4"/>
  </si>
  <si>
    <t>①飼育小屋解体</t>
    <rPh sb="1" eb="5">
      <t>シイクコヤ</t>
    </rPh>
    <rPh sb="5" eb="7">
      <t>カイタイ</t>
    </rPh>
    <phoneticPr fontId="4"/>
  </si>
  <si>
    <t>②伐採伐根</t>
    <rPh sb="1" eb="3">
      <t>バッサイ</t>
    </rPh>
    <rPh sb="3" eb="4">
      <t>バツ</t>
    </rPh>
    <rPh sb="4" eb="5">
      <t>ネ</t>
    </rPh>
    <phoneticPr fontId="4"/>
  </si>
  <si>
    <t>作業員</t>
    <rPh sb="0" eb="3">
      <t>サギョウイン</t>
    </rPh>
    <phoneticPr fontId="4"/>
  </si>
  <si>
    <t>重機使用費</t>
    <rPh sb="0" eb="2">
      <t>ジュウキ</t>
    </rPh>
    <rPh sb="2" eb="4">
      <t>シヨウ</t>
    </rPh>
    <rPh sb="4" eb="5">
      <t>ヒ</t>
    </rPh>
    <phoneticPr fontId="4"/>
  </si>
  <si>
    <t>③解体用足場及びシート</t>
    <rPh sb="1" eb="4">
      <t>カイタイヨウ</t>
    </rPh>
    <rPh sb="4" eb="6">
      <t>アシバ</t>
    </rPh>
    <rPh sb="6" eb="7">
      <t>オヨ</t>
    </rPh>
    <phoneticPr fontId="4"/>
  </si>
  <si>
    <t>アスベスト対応</t>
    <rPh sb="5" eb="7">
      <t>タイオウ</t>
    </rPh>
    <phoneticPr fontId="4"/>
  </si>
  <si>
    <t>④重機回送費</t>
    <rPh sb="1" eb="3">
      <t>ジュウキ</t>
    </rPh>
    <rPh sb="3" eb="6">
      <t>カイソウヒ</t>
    </rPh>
    <phoneticPr fontId="4"/>
  </si>
  <si>
    <t>１往復</t>
    <rPh sb="1" eb="3">
      <t>オウフク</t>
    </rPh>
    <phoneticPr fontId="4"/>
  </si>
  <si>
    <t>⑤発生材運搬処分費</t>
    <rPh sb="1" eb="4">
      <t>ハッセイザイ</t>
    </rPh>
    <rPh sb="4" eb="6">
      <t>ウンパン</t>
    </rPh>
    <rPh sb="6" eb="8">
      <t>ショブン</t>
    </rPh>
    <rPh sb="8" eb="9">
      <t>ヒ</t>
    </rPh>
    <phoneticPr fontId="4"/>
  </si>
  <si>
    <t>混廃</t>
    <rPh sb="0" eb="1">
      <t>コン</t>
    </rPh>
    <rPh sb="1" eb="2">
      <t>ハイ</t>
    </rPh>
    <phoneticPr fontId="4"/>
  </si>
  <si>
    <t>根株</t>
    <rPh sb="0" eb="1">
      <t>ネ</t>
    </rPh>
    <rPh sb="1" eb="2">
      <t>カブ</t>
    </rPh>
    <phoneticPr fontId="4"/>
  </si>
  <si>
    <t>ガラ</t>
    <phoneticPr fontId="4"/>
  </si>
  <si>
    <t>スレート</t>
    <phoneticPr fontId="4"/>
  </si>
  <si>
    <t>残土掘削・積み込み・運搬・処分費</t>
    <rPh sb="0" eb="2">
      <t>ザンド</t>
    </rPh>
    <rPh sb="2" eb="4">
      <t>クッサク</t>
    </rPh>
    <rPh sb="5" eb="6">
      <t>ツ</t>
    </rPh>
    <rPh sb="7" eb="8">
      <t>コ</t>
    </rPh>
    <rPh sb="15" eb="16">
      <t>ヒ</t>
    </rPh>
    <phoneticPr fontId="4"/>
  </si>
  <si>
    <t>)：解体費計</t>
    <rPh sb="2" eb="5">
      <t>カイタイヒ</t>
    </rPh>
    <rPh sb="5" eb="6">
      <t>ケイ</t>
    </rPh>
    <phoneticPr fontId="4"/>
  </si>
  <si>
    <t>)：外構計</t>
    <rPh sb="2" eb="4">
      <t>ガイコウ</t>
    </rPh>
    <rPh sb="4" eb="5">
      <t>ケイ</t>
    </rPh>
    <phoneticPr fontId="4"/>
  </si>
  <si>
    <t>)地盤改良計</t>
    <rPh sb="1" eb="3">
      <t>ジバン</t>
    </rPh>
    <rPh sb="3" eb="5">
      <t>カイリョウ</t>
    </rPh>
    <rPh sb="5" eb="6">
      <t>ケイ</t>
    </rPh>
    <phoneticPr fontId="4"/>
  </si>
  <si>
    <t>)土工事計</t>
    <rPh sb="1" eb="2">
      <t>ツチ</t>
    </rPh>
    <rPh sb="2" eb="4">
      <t>コウジ</t>
    </rPh>
    <rPh sb="4" eb="5">
      <t>ケイ</t>
    </rPh>
    <phoneticPr fontId="4"/>
  </si>
  <si>
    <t>　　菊池学童保育所Ⅲ 建設工事</t>
    <rPh sb="2" eb="4">
      <t>キクチ</t>
    </rPh>
    <rPh sb="4" eb="6">
      <t>ガクドウ</t>
    </rPh>
    <rPh sb="6" eb="8">
      <t>ホイク</t>
    </rPh>
    <rPh sb="8" eb="9">
      <t>ショ</t>
    </rPh>
    <rPh sb="11" eb="13">
      <t>ケンセツ</t>
    </rPh>
    <rPh sb="13" eb="15">
      <t>コウジ</t>
    </rPh>
    <phoneticPr fontId="4"/>
  </si>
  <si>
    <t>（Ｊ*0.10）</t>
    <phoneticPr fontId="4"/>
  </si>
  <si>
    <t>新設フェンス：プール両端塞ぎ</t>
    <rPh sb="0" eb="2">
      <t>シンセツ</t>
    </rPh>
    <rPh sb="10" eb="12">
      <t>リョウタン</t>
    </rPh>
    <rPh sb="12" eb="13">
      <t>フサ</t>
    </rPh>
    <phoneticPr fontId="4"/>
  </si>
  <si>
    <t>菊池学童保育所Ⅲ 建設工事</t>
    <rPh sb="0" eb="2">
      <t>キクチ</t>
    </rPh>
    <rPh sb="2" eb="4">
      <t>ガクドウ</t>
    </rPh>
    <rPh sb="4" eb="6">
      <t>ホイク</t>
    </rPh>
    <rPh sb="6" eb="7">
      <t>ショ</t>
    </rPh>
    <rPh sb="9" eb="11">
      <t>ケンセツ</t>
    </rPh>
    <rPh sb="11" eb="13">
      <t>コウジ</t>
    </rPh>
    <phoneticPr fontId="4"/>
  </si>
  <si>
    <t>福岡県三井郡大刀洗町大字山隈1344-3</t>
    <rPh sb="0" eb="3">
      <t>フクオカケン</t>
    </rPh>
    <rPh sb="3" eb="6">
      <t>ミイグン</t>
    </rPh>
    <rPh sb="6" eb="10">
      <t>タチアライマチ</t>
    </rPh>
    <rPh sb="10" eb="12">
      <t>オオアザ</t>
    </rPh>
    <rPh sb="12" eb="13">
      <t>ヤマ</t>
    </rPh>
    <rPh sb="13" eb="14">
      <t>クマ</t>
    </rPh>
    <phoneticPr fontId="4"/>
  </si>
  <si>
    <t>出力</t>
    <rPh sb="0" eb="2">
      <t>シュツリョク</t>
    </rPh>
    <phoneticPr fontId="4"/>
  </si>
  <si>
    <r>
      <t xml:space="preserve">工事価格を把握するための </t>
    </r>
    <r>
      <rPr>
        <b/>
        <u/>
        <sz val="14"/>
        <rFont val="HGP教科書体"/>
        <family val="1"/>
        <charset val="128"/>
      </rPr>
      <t>参考数量を公開</t>
    </r>
    <r>
      <rPr>
        <b/>
        <sz val="14"/>
        <rFont val="HGP教科書体"/>
        <family val="1"/>
        <charset val="128"/>
      </rPr>
      <t xml:space="preserve"> </t>
    </r>
    <r>
      <rPr>
        <sz val="14"/>
        <rFont val="HGP教科書体"/>
        <family val="1"/>
        <charset val="128"/>
      </rPr>
      <t>したものです。</t>
    </r>
    <rPh sb="0" eb="2">
      <t>コウジ</t>
    </rPh>
    <rPh sb="2" eb="4">
      <t>カカク</t>
    </rPh>
    <rPh sb="5" eb="7">
      <t>ハアク</t>
    </rPh>
    <rPh sb="13" eb="15">
      <t>サンコウ</t>
    </rPh>
    <rPh sb="15" eb="17">
      <t>スウリョウ</t>
    </rPh>
    <rPh sb="18" eb="20">
      <t>コウカイ</t>
    </rPh>
    <phoneticPr fontId="4"/>
  </si>
  <si>
    <t>B</t>
  </si>
  <si>
    <t>電気設備工事</t>
  </si>
  <si>
    <t>幹線・動力設備</t>
  </si>
  <si>
    <t>式</t>
  </si>
  <si>
    <t>電灯設備</t>
  </si>
  <si>
    <t>コンセント設備</t>
  </si>
  <si>
    <t>弱電・非常警報設備</t>
  </si>
  <si>
    <t>計</t>
  </si>
  <si>
    <t>改め計</t>
  </si>
  <si>
    <t>（千円未満切り捨て）</t>
  </si>
  <si>
    <t>600Vポリエチレン電線</t>
  </si>
  <si>
    <t>EM-IE 3.5㎜2　PF管内</t>
  </si>
  <si>
    <t>ｍ</t>
  </si>
  <si>
    <t>EM-IE 3.5㎜2　管内</t>
  </si>
  <si>
    <t>600Vポリエチレンシースケーブル</t>
  </si>
  <si>
    <t>EM-CE 3.5㎜2-4C　管内</t>
  </si>
  <si>
    <t>EM-CE 5.5㎜2-4C　管内</t>
  </si>
  <si>
    <t>EM-CE 8㎜2-3C　管内</t>
  </si>
  <si>
    <t>EM-CE 14㎜2-3C　管内</t>
  </si>
  <si>
    <t>合成樹脂可とう電線管</t>
  </si>
  <si>
    <t>PF 28㎜　隠ぺい</t>
  </si>
  <si>
    <t>耐衝撃性硬質ビニル電線管</t>
  </si>
  <si>
    <t>HIVE 22㎜　露出</t>
  </si>
  <si>
    <t>HIVE 28㎜　露出</t>
  </si>
  <si>
    <t>二種金属製可とう電線管</t>
  </si>
  <si>
    <t>F24　ビニル被覆付</t>
  </si>
  <si>
    <t>電線管付属品</t>
  </si>
  <si>
    <t>防水コネクタ</t>
  </si>
  <si>
    <t>個</t>
  </si>
  <si>
    <t>防水カップリング</t>
  </si>
  <si>
    <t>電動機結線</t>
  </si>
  <si>
    <t>直入始動方式</t>
  </si>
  <si>
    <t>台</t>
  </si>
  <si>
    <t>電灯分電盤</t>
  </si>
  <si>
    <t>L-1　屋内壁掛型</t>
  </si>
  <si>
    <t>面</t>
  </si>
  <si>
    <t>動力分電盤</t>
  </si>
  <si>
    <t>M-1　屋外防水壁掛型　SUS製</t>
  </si>
  <si>
    <t>鋼管ポール</t>
  </si>
  <si>
    <t>引込開閉器盤、アンテナマスト共</t>
  </si>
  <si>
    <t>基</t>
  </si>
  <si>
    <t>コンクリート基礎</t>
  </si>
  <si>
    <t>㎥</t>
  </si>
  <si>
    <t>スパイラルダクト</t>
  </si>
  <si>
    <t>400φ　直管</t>
  </si>
  <si>
    <t>建柱車</t>
  </si>
  <si>
    <t>2.9ｔ吊</t>
  </si>
  <si>
    <t>日</t>
  </si>
  <si>
    <t>掘削</t>
  </si>
  <si>
    <t>バックホウ 0.13ｍ3</t>
  </si>
  <si>
    <t>ｍ3</t>
  </si>
  <si>
    <t>埋戻し</t>
  </si>
  <si>
    <t>砂利地業</t>
  </si>
  <si>
    <t>敷きならし</t>
  </si>
  <si>
    <t>埋設標識シート</t>
  </si>
  <si>
    <t>2倍</t>
  </si>
  <si>
    <t>接地工事</t>
  </si>
  <si>
    <t>ED</t>
  </si>
  <si>
    <t>箇所</t>
  </si>
  <si>
    <t>ED、ELB</t>
  </si>
  <si>
    <t>接地埋設標</t>
  </si>
  <si>
    <t>黄銅製（測定共）</t>
  </si>
  <si>
    <t>600Vポリエチレンケーブル</t>
  </si>
  <si>
    <t>EM-EEF 1.6-2C　コロガシ</t>
  </si>
  <si>
    <t>EM-EEF 1.6-2C　PF管内</t>
  </si>
  <si>
    <t>EM-EEF 1.6-3C　コロガシ</t>
  </si>
  <si>
    <t>EM-EEF 1.6-3C　PF管内</t>
  </si>
  <si>
    <t>EM-EEF 2.0-3C　コロガシ</t>
  </si>
  <si>
    <t>EM-EEF 2.0-3C　PF管内</t>
  </si>
  <si>
    <t>合成樹脂製可とう電線管</t>
  </si>
  <si>
    <t>PF 16㎜　隠ぺい</t>
  </si>
  <si>
    <t>PF 22㎜　隠ぺい</t>
  </si>
  <si>
    <t>アウトレットボックス</t>
  </si>
  <si>
    <t>四角中浅　樹脂製</t>
  </si>
  <si>
    <t>四角大深　樹脂製</t>
  </si>
  <si>
    <t>スイッチボックス</t>
  </si>
  <si>
    <t>埋込　角形　1個用</t>
  </si>
  <si>
    <t>埋込　角形　3個用</t>
  </si>
  <si>
    <t>埋込スイッチ</t>
  </si>
  <si>
    <t>1P15A×1　樹脂プレート共</t>
  </si>
  <si>
    <t>1P15A×2　樹脂プレート共</t>
  </si>
  <si>
    <t>1P4A×1　樹脂プレート共</t>
  </si>
  <si>
    <t>3W15A×1　樹脂プレート共</t>
  </si>
  <si>
    <t>3W15A×2　樹脂プレート共</t>
  </si>
  <si>
    <t>3W15A×7、1P15A×2　樹脂プレート共</t>
  </si>
  <si>
    <t>3W15A×1、1P4A×1　樹脂プレート共</t>
  </si>
  <si>
    <t>防水プレート</t>
  </si>
  <si>
    <t>ブランクプレート　角型　金属製</t>
  </si>
  <si>
    <t>人感センサー</t>
  </si>
  <si>
    <t>親機　換気連動</t>
  </si>
  <si>
    <t>親機</t>
  </si>
  <si>
    <t>照明器具　</t>
  </si>
  <si>
    <t>（A69）　LSS9-4-65 LN</t>
  </si>
  <si>
    <t>（B69）　LEDベースライト　温白色</t>
  </si>
  <si>
    <t>（C）　LEDダウンライト</t>
  </si>
  <si>
    <t>（D）　LED電球ダウンライト</t>
  </si>
  <si>
    <t>（K）　LED流し元灯</t>
  </si>
  <si>
    <t>（M）　LEDミラー灯</t>
  </si>
  <si>
    <t>（W）　LEDシーリングライト</t>
  </si>
  <si>
    <t>（P）　LEDブラケットライト　防水型</t>
  </si>
  <si>
    <t>EM-EEF 2.0-2C　コロガシ</t>
  </si>
  <si>
    <t>EM-EEF 2.0-2C　PF管内</t>
  </si>
  <si>
    <t>埋込コンセント</t>
  </si>
  <si>
    <t>2P15A×1　樹脂プレート共</t>
  </si>
  <si>
    <t>2P15A×2　樹脂プレート共</t>
  </si>
  <si>
    <t>2P15A×1　接地端子付き　樹脂プレート共</t>
  </si>
  <si>
    <t>2P15A×2　接地端子付き　樹脂プレート共</t>
  </si>
  <si>
    <t>2P15A×1　接地端子付き　200V　　　　　　　　　樹脂プレート共</t>
  </si>
  <si>
    <t>防水コンセント</t>
  </si>
  <si>
    <t>2P15A×3　接地端子付き　樹脂プレート共</t>
  </si>
  <si>
    <t>露出コンセント</t>
  </si>
  <si>
    <t>2P15A×2</t>
  </si>
  <si>
    <t>EM同軸ケーブル</t>
  </si>
  <si>
    <t>EM-S-5C-FB　PF管内</t>
  </si>
  <si>
    <t>導入線</t>
  </si>
  <si>
    <t>1.2㎜　PF管内</t>
  </si>
  <si>
    <t>電話用プレート</t>
  </si>
  <si>
    <t>ブランクプレート</t>
  </si>
  <si>
    <t>角型　樹脂</t>
  </si>
  <si>
    <t>空調リモコン</t>
  </si>
  <si>
    <t>機械支給品</t>
  </si>
  <si>
    <t>直列ユニット</t>
  </si>
  <si>
    <t>中間</t>
  </si>
  <si>
    <t>端末</t>
  </si>
  <si>
    <t>テレビアンテナ</t>
  </si>
  <si>
    <t>UHF20L</t>
  </si>
  <si>
    <t>組</t>
  </si>
  <si>
    <t>増幅器</t>
  </si>
  <si>
    <t>UHF35dB</t>
  </si>
  <si>
    <t>分配器</t>
  </si>
  <si>
    <t>2分配器</t>
  </si>
  <si>
    <t>総合調整費</t>
  </si>
  <si>
    <t>非常警報装置</t>
  </si>
  <si>
    <t>埋込型</t>
  </si>
  <si>
    <t>避難口誘導標識</t>
  </si>
  <si>
    <t>1600×900　ステンレス張り</t>
    <rPh sb="14" eb="15">
      <t>ハ</t>
    </rPh>
    <phoneticPr fontId="4"/>
  </si>
  <si>
    <t>600×900　ステンレス張り</t>
    <rPh sb="13" eb="14">
      <t>ハ</t>
    </rPh>
    <phoneticPr fontId="4"/>
  </si>
  <si>
    <t>可動棚</t>
    <rPh sb="0" eb="2">
      <t>カドウ</t>
    </rPh>
    <rPh sb="2" eb="3">
      <t>タナ</t>
    </rPh>
    <phoneticPr fontId="4"/>
  </si>
  <si>
    <t>付属金物（標準タイプ）とも</t>
    <rPh sb="0" eb="4">
      <t>フゾクカナモノ</t>
    </rPh>
    <rPh sb="5" eb="7">
      <t>ヒョウジュン</t>
    </rPh>
    <phoneticPr fontId="4"/>
  </si>
  <si>
    <t>玄関引き戸用　中桟付き</t>
    <rPh sb="0" eb="2">
      <t>ゲンカン</t>
    </rPh>
    <rPh sb="2" eb="3">
      <t>ヒ</t>
    </rPh>
    <rPh sb="4" eb="5">
      <t>ト</t>
    </rPh>
    <rPh sb="5" eb="6">
      <t>ヨウ</t>
    </rPh>
    <rPh sb="7" eb="8">
      <t>ナカ</t>
    </rPh>
    <rPh sb="8" eb="9">
      <t>サン</t>
    </rPh>
    <rPh sb="9" eb="10">
      <t>ツ</t>
    </rPh>
    <phoneticPr fontId="4"/>
  </si>
  <si>
    <t>AW-2　　片上げ下げ窓（複層硝子とも）</t>
    <rPh sb="6" eb="7">
      <t>カタ</t>
    </rPh>
    <rPh sb="7" eb="8">
      <t>ア</t>
    </rPh>
    <rPh sb="9" eb="10">
      <t>サ</t>
    </rPh>
    <rPh sb="11" eb="12">
      <t>マド</t>
    </rPh>
    <rPh sb="13" eb="15">
      <t>フクソウ</t>
    </rPh>
    <rPh sb="15" eb="17">
      <t>ガラス</t>
    </rPh>
    <phoneticPr fontId="4"/>
  </si>
  <si>
    <t>ソフトクローズ、引手、戸車　ほか</t>
    <rPh sb="8" eb="10">
      <t>ヒキテ</t>
    </rPh>
    <rPh sb="11" eb="12">
      <t>ト</t>
    </rPh>
    <rPh sb="12" eb="13">
      <t>クルマ</t>
    </rPh>
    <phoneticPr fontId="4"/>
  </si>
  <si>
    <t>取り付け調整費</t>
    <rPh sb="0" eb="1">
      <t>ト</t>
    </rPh>
    <rPh sb="2" eb="3">
      <t>ツ</t>
    </rPh>
    <rPh sb="4" eb="6">
      <t>チョウセイ</t>
    </rPh>
    <rPh sb="6" eb="7">
      <t>ヒ</t>
    </rPh>
    <phoneticPr fontId="4"/>
  </si>
  <si>
    <t>強化ガラスほか</t>
    <rPh sb="0" eb="2">
      <t>キョウカ</t>
    </rPh>
    <phoneticPr fontId="4"/>
  </si>
  <si>
    <t>複層ガラス　強化4+空気層6+透明3</t>
    <rPh sb="0" eb="1">
      <t>フク</t>
    </rPh>
    <rPh sb="1" eb="2">
      <t>ソウ</t>
    </rPh>
    <rPh sb="6" eb="8">
      <t>キョウカ</t>
    </rPh>
    <rPh sb="10" eb="12">
      <t>クウキ</t>
    </rPh>
    <rPh sb="12" eb="13">
      <t>ソウ</t>
    </rPh>
    <rPh sb="15" eb="17">
      <t>トウメイ</t>
    </rPh>
    <phoneticPr fontId="4"/>
  </si>
  <si>
    <t>複層ガラス　強化4+空気層6+型板4</t>
    <rPh sb="0" eb="1">
      <t>フク</t>
    </rPh>
    <rPh sb="1" eb="2">
      <t>ソウ</t>
    </rPh>
    <rPh sb="6" eb="8">
      <t>キョウカ</t>
    </rPh>
    <rPh sb="10" eb="12">
      <t>クウキ</t>
    </rPh>
    <rPh sb="12" eb="13">
      <t>ソウ</t>
    </rPh>
    <rPh sb="15" eb="16">
      <t>カタ</t>
    </rPh>
    <rPh sb="16" eb="17">
      <t>イタ</t>
    </rPh>
    <phoneticPr fontId="4"/>
  </si>
  <si>
    <t>2.0ｍ2以下</t>
    <rPh sb="5" eb="7">
      <t>イカ</t>
    </rPh>
    <phoneticPr fontId="4"/>
  </si>
  <si>
    <t>2.0</t>
    <phoneticPr fontId="4"/>
  </si>
  <si>
    <t>玄関部分</t>
    <rPh sb="0" eb="2">
      <t>ゲンカン</t>
    </rPh>
    <rPh sb="2" eb="4">
      <t>ブブン</t>
    </rPh>
    <phoneticPr fontId="4"/>
  </si>
  <si>
    <t>手間</t>
    <rPh sb="0" eb="1">
      <t>テ</t>
    </rPh>
    <rPh sb="1" eb="2">
      <t>マ</t>
    </rPh>
    <phoneticPr fontId="4"/>
  </si>
  <si>
    <t>(参考数量：スレート2.6m3、木毛セメント板1.7m3)</t>
    <rPh sb="1" eb="5">
      <t>サンコウスウリョウ</t>
    </rPh>
    <rPh sb="16" eb="17">
      <t>キ</t>
    </rPh>
    <rPh sb="17" eb="18">
      <t>ケ</t>
    </rPh>
    <rPh sb="22" eb="23">
      <t>イタ</t>
    </rPh>
    <phoneticPr fontId="4"/>
  </si>
  <si>
    <t>P-</t>
    <phoneticPr fontId="4"/>
  </si>
  <si>
    <t>A)</t>
  </si>
  <si>
    <t>屋内設備工事</t>
  </si>
  <si>
    <t>1）</t>
  </si>
  <si>
    <t>衛生機器設備工事</t>
  </si>
  <si>
    <t>2）</t>
  </si>
  <si>
    <t>換気設備工事</t>
  </si>
  <si>
    <t>3）</t>
  </si>
  <si>
    <t>空調設備工事</t>
  </si>
  <si>
    <t>4）</t>
  </si>
  <si>
    <t>給水設備工事</t>
  </si>
  <si>
    <t>①屋内工事</t>
  </si>
  <si>
    <t>②屋外工事</t>
  </si>
  <si>
    <t>5）</t>
  </si>
  <si>
    <t>排水設備工事</t>
  </si>
  <si>
    <t>③雨水工事</t>
  </si>
  <si>
    <t>6）</t>
  </si>
  <si>
    <t>給湯設備工事</t>
  </si>
  <si>
    <t>合　計</t>
  </si>
  <si>
    <t>衛生器具設備</t>
  </si>
  <si>
    <t>洋風大便器　（紙巻き器共）</t>
  </si>
  <si>
    <t>CS232BS　SH232,TCF226、YH650</t>
  </si>
  <si>
    <t>CS597BCS　SH596BAY,TCF5841　YH650</t>
  </si>
  <si>
    <t>手洗器</t>
  </si>
  <si>
    <t>LSA50AP　自動水栓</t>
  </si>
  <si>
    <t>マルチシンク</t>
  </si>
  <si>
    <t>SK500　横水栓T200BS</t>
  </si>
  <si>
    <t>洗濯機パン</t>
  </si>
  <si>
    <t>PWSP74H　740×640</t>
  </si>
  <si>
    <t>レバー式混合水栓</t>
  </si>
  <si>
    <t>TKSO5311J　TEｎ77G1 TBH9</t>
  </si>
  <si>
    <t>L型手すり</t>
  </si>
  <si>
    <t>７００×700H×90D</t>
  </si>
  <si>
    <t>可動式手すり</t>
  </si>
  <si>
    <t>T112HK7R　跳ね上げ式</t>
  </si>
  <si>
    <t>散水栓</t>
  </si>
  <si>
    <t>T28AUNH13　ホースアダプター付き</t>
  </si>
  <si>
    <t>T23BEN13C　送り座付き</t>
  </si>
  <si>
    <t>洗濯機用水栓</t>
  </si>
  <si>
    <t>TW11R　逆止弁付き</t>
  </si>
  <si>
    <t>衛生器具設備　小計</t>
  </si>
  <si>
    <t>(</t>
  </si>
  <si>
    <t>)</t>
  </si>
  <si>
    <t>換気機器設備</t>
  </si>
  <si>
    <t>EF-１天井換気扇</t>
  </si>
  <si>
    <t>24H機能付き　１６０CMH×60Pa</t>
  </si>
  <si>
    <t>EF-２天井換気扇</t>
  </si>
  <si>
    <t>80CMH×60Pa</t>
  </si>
  <si>
    <t>EF-３天井換気扇</t>
  </si>
  <si>
    <t>90CMH×60Pa</t>
  </si>
  <si>
    <t>EF-４天井換気扇</t>
  </si>
  <si>
    <t>240CMH×60Pa</t>
  </si>
  <si>
    <t>SF　サイクルファン</t>
  </si>
  <si>
    <t>羽径300φ　リモコンタイプ</t>
  </si>
  <si>
    <t>OA-1　給気ユニット</t>
  </si>
  <si>
    <t>天井取付型　口径１００φ（フィルター付）</t>
  </si>
  <si>
    <t>ベンドキャップ（深型）</t>
  </si>
  <si>
    <t>SUS製100φ</t>
  </si>
  <si>
    <t>SUS製150φ</t>
  </si>
  <si>
    <t>２４時間スイッチ</t>
  </si>
  <si>
    <t>電気へ支給</t>
  </si>
  <si>
    <t>SD１５０φ</t>
  </si>
  <si>
    <t>SD１00φ</t>
  </si>
  <si>
    <t>スリーブ補修費</t>
  </si>
  <si>
    <t>換気設備工事　小計</t>
  </si>
  <si>
    <t>空調機器設備工事</t>
  </si>
  <si>
    <t>パケージエアコン</t>
  </si>
  <si>
    <t>トリプルマルチ運転</t>
  </si>
  <si>
    <t>室外機　（据え付け費含む）</t>
  </si>
  <si>
    <t>冷房：20.0Kw、暖房：22.4KW</t>
  </si>
  <si>
    <t>室内機　　（据え付け費含む）</t>
  </si>
  <si>
    <t>天井カセット型　４方向　7.1Kw</t>
  </si>
  <si>
    <t>天井カセット型　2方向　7.2Kw</t>
  </si>
  <si>
    <t>パッケージエアコン</t>
  </si>
  <si>
    <t>単独運転</t>
  </si>
  <si>
    <t>室外機・室内機</t>
  </si>
  <si>
    <t>冷房：5.0KW、暖房：5.6Kw</t>
  </si>
  <si>
    <t>（据え付け費含む）</t>
  </si>
  <si>
    <t>天井カセット型　　４方向　5.0Kw</t>
  </si>
  <si>
    <t>冷房：7.1KW、暖房：8.0Kw</t>
  </si>
  <si>
    <t>天井カセット型　　４方向　7.1Kw</t>
  </si>
  <si>
    <t>ルームエアコン</t>
  </si>
  <si>
    <t>壁掛け型　冷房：2.2Kｗ、暖房：2.5Ｋｗ</t>
  </si>
  <si>
    <t>室外機・室内機（据え付け費含む）</t>
  </si>
  <si>
    <t>室外機基礎</t>
  </si>
  <si>
    <t>レール付コンクリート2本1組　　　　　　　　　　　　　　　　　　　　　　　　　　</t>
  </si>
  <si>
    <t>転倒防止金物</t>
  </si>
  <si>
    <t>SUS製　製品のみ</t>
  </si>
  <si>
    <t>冷媒配管</t>
  </si>
  <si>
    <t>断熱被覆鋼管　ペアコイル　　9.5×15.9φ</t>
  </si>
  <si>
    <t>断熱被覆鋼管　ペアコイル　　9.5×25.4φ</t>
  </si>
  <si>
    <t>ドレン管</t>
  </si>
  <si>
    <t>塩ビ管　　　　　　　　VP　20Φ</t>
  </si>
  <si>
    <t>塩ビ管　　　　　　　　VP　25Φ</t>
  </si>
  <si>
    <t>塩ビ管　　　　　　　　VP　40Φ</t>
  </si>
  <si>
    <t>保温外装工事</t>
  </si>
  <si>
    <t>樹脂カバー　140×80</t>
  </si>
  <si>
    <t>樹脂カバー　100×75</t>
  </si>
  <si>
    <t>樹脂カバー　75×63</t>
  </si>
  <si>
    <t>空調ドレン管</t>
  </si>
  <si>
    <t>結露防止塩ビ管　　　　　　　AC　20Φ</t>
  </si>
  <si>
    <t>結露防止塩ビ管　　　　　　　AC　25Φ</t>
  </si>
  <si>
    <t>結露防止塩ビ管　　　　　　　AC　30Φ</t>
  </si>
  <si>
    <t>結露防止塩ビ管　　　　　　　AC　40Φ</t>
  </si>
  <si>
    <t>土工事</t>
  </si>
  <si>
    <t>根切り　（人力）</t>
  </si>
  <si>
    <t>埋め戻し　（人力）</t>
  </si>
  <si>
    <t>操作ケーブル(管内）</t>
  </si>
  <si>
    <t>EM-CE2□ー４C</t>
  </si>
  <si>
    <t>リモコンケーブル（管内）</t>
  </si>
  <si>
    <t>KPEV　0.75□-2C</t>
  </si>
  <si>
    <t>リモコンケーブル　（天井内）</t>
  </si>
  <si>
    <t>空調設備工事　小計</t>
  </si>
  <si>
    <t>４）</t>
  </si>
  <si>
    <t>①</t>
  </si>
  <si>
    <t>給水屋内工事</t>
  </si>
  <si>
    <t>内外面ライニング鋼管（床下・壁）</t>
  </si>
  <si>
    <t>VLP(VB)　25A</t>
  </si>
  <si>
    <t>VLP(VB)　20A</t>
  </si>
  <si>
    <t>VLP(VB)　15A</t>
  </si>
  <si>
    <t>保温工事（床下・壁）</t>
  </si>
  <si>
    <t>仕切弁</t>
  </si>
  <si>
    <t>JIS10K  GV15A</t>
  </si>
  <si>
    <t>ステンレスフレキ</t>
  </si>
  <si>
    <t>屋内給水工事　小計</t>
  </si>
  <si>
    <t>②</t>
  </si>
  <si>
    <t>屋外給水工事</t>
  </si>
  <si>
    <t>耐衝撃性塩ビ管</t>
  </si>
  <si>
    <t>HIVP　40</t>
  </si>
  <si>
    <t>HIVP　30</t>
  </si>
  <si>
    <t>HIVP　25</t>
  </si>
  <si>
    <t>HIVP　20</t>
  </si>
  <si>
    <t>埋設バルブ</t>
  </si>
  <si>
    <t>GV 25　JIS10K</t>
  </si>
  <si>
    <t>同上BOX</t>
  </si>
  <si>
    <t>VC-P</t>
  </si>
  <si>
    <t>水栓柱</t>
  </si>
  <si>
    <t>塩ビ製　６０□×900L</t>
  </si>
  <si>
    <t>塩ビ製　7０□×1200L</t>
  </si>
  <si>
    <t>根切り　バックホウ0.13</t>
  </si>
  <si>
    <t>埋め戻し　（流用土）　バックホウ0.13</t>
  </si>
  <si>
    <t>既設給水管接続</t>
  </si>
  <si>
    <t>塩ビ管　40φ～30φ</t>
  </si>
  <si>
    <t>ヵ所</t>
  </si>
  <si>
    <t>埋設表示シート</t>
  </si>
  <si>
    <t>２重幅50</t>
  </si>
  <si>
    <t>埋設表示杭</t>
  </si>
  <si>
    <t>樹脂製　90□×400L</t>
  </si>
  <si>
    <t>本</t>
  </si>
  <si>
    <t>量水器</t>
  </si>
  <si>
    <t>私設メーター　25φ</t>
  </si>
  <si>
    <t>メーターバルブ</t>
  </si>
  <si>
    <t>２５φ</t>
  </si>
  <si>
    <t>量水器BOX</t>
  </si>
  <si>
    <t>鋳鉄製地下式　25φ</t>
  </si>
  <si>
    <t>申請手続き費</t>
  </si>
  <si>
    <t>屋外給水工事　小計</t>
  </si>
  <si>
    <t>屋内排水工事</t>
  </si>
  <si>
    <t>塩化ビニル管（床下）</t>
  </si>
  <si>
    <t>VP75</t>
  </si>
  <si>
    <t>VP65</t>
  </si>
  <si>
    <t>VP50</t>
  </si>
  <si>
    <t>VP40</t>
  </si>
  <si>
    <t>耐熱塩化ビニル管（床下）</t>
  </si>
  <si>
    <t>HTVP50</t>
  </si>
  <si>
    <t>排水掃除口</t>
  </si>
  <si>
    <t>CLVS　65</t>
  </si>
  <si>
    <t>CLVS　50</t>
  </si>
  <si>
    <t>排水目皿</t>
  </si>
  <si>
    <t>D型50</t>
  </si>
  <si>
    <t>屋内排水設備　小計</t>
  </si>
  <si>
    <t>屋外排水工事</t>
  </si>
  <si>
    <t>塩化ビニル管（埋設)</t>
  </si>
  <si>
    <t>VP100</t>
  </si>
  <si>
    <t>１００－１５０（９０L）　深さ～300</t>
  </si>
  <si>
    <t>１００－１５０（９０L）　深さ～700</t>
  </si>
  <si>
    <t>１００－１５０（９０Y）　深さ300～400</t>
  </si>
  <si>
    <t>１００－１５０（９０Y）　深さ～700</t>
  </si>
  <si>
    <t>１００－１５０（45L）　深さ700～800</t>
  </si>
  <si>
    <t>150－200（DR）　深さ～900</t>
  </si>
  <si>
    <t>排水金物</t>
  </si>
  <si>
    <t>洗濯機用トラップ　T5-AC2-50</t>
  </si>
  <si>
    <t>既設管接続工事</t>
  </si>
  <si>
    <t>150φ</t>
  </si>
  <si>
    <t>土工事（給排水共）</t>
  </si>
  <si>
    <t>根切り　　0.13バックホウ</t>
  </si>
  <si>
    <t>埋戻し　　（流用土）　0.13バックホウ</t>
  </si>
  <si>
    <t>重機運転費</t>
  </si>
  <si>
    <t>バックホウ0.13　　運搬共</t>
  </si>
  <si>
    <t>下水引込工事</t>
  </si>
  <si>
    <t>屋外排水工事　小計</t>
  </si>
  <si>
    <t>③</t>
  </si>
  <si>
    <t>屋外雨水工事</t>
  </si>
  <si>
    <t>塩化ビニル管（埋設）</t>
  </si>
  <si>
    <t>VP　100</t>
  </si>
  <si>
    <t>VP　75</t>
  </si>
  <si>
    <t>VP　50</t>
  </si>
  <si>
    <t>１００－１５０（ST）　深さ～500</t>
  </si>
  <si>
    <t>１００－１５０（９０Y）　深さ～400</t>
  </si>
  <si>
    <t>斫りコア抜き（壁）</t>
  </si>
  <si>
    <t>ダイヤモンドコア　側溝１２５φ×100</t>
  </si>
  <si>
    <t>屋外雨水工事　小計</t>
  </si>
  <si>
    <t>６）</t>
  </si>
  <si>
    <t>給湯器設備工事</t>
  </si>
  <si>
    <t>被覆断熱SUS菅</t>
  </si>
  <si>
    <t>プレス式　15</t>
  </si>
  <si>
    <t>フレキ菅</t>
  </si>
  <si>
    <t>給湯器用　１５φ×300L</t>
  </si>
  <si>
    <t>小型電気温水器</t>
  </si>
  <si>
    <t>流し下据え置き型　貯湯量　25L</t>
  </si>
  <si>
    <t>給湯設備工事　小計</t>
  </si>
  <si>
    <r>
      <t>小口径雨水枡　　　　　　　　（樹脂蓋１５０</t>
    </r>
    <r>
      <rPr>
        <sz val="10"/>
        <rFont val="Calibri"/>
        <family val="1"/>
        <charset val="161"/>
      </rPr>
      <t>φ</t>
    </r>
    <r>
      <rPr>
        <sz val="10"/>
        <rFont val="HGS教科書体"/>
        <family val="1"/>
        <charset val="128"/>
      </rPr>
      <t>共）</t>
    </r>
    <phoneticPr fontId="4"/>
  </si>
  <si>
    <r>
      <t>小口径雨水枡　　　　　　　　　（樹脂蓋１５０</t>
    </r>
    <r>
      <rPr>
        <sz val="10"/>
        <rFont val="Calibri"/>
        <family val="1"/>
        <charset val="161"/>
      </rPr>
      <t>φ</t>
    </r>
    <r>
      <rPr>
        <sz val="10"/>
        <rFont val="HGS教科書体"/>
        <family val="1"/>
        <charset val="128"/>
      </rPr>
      <t>共）</t>
    </r>
    <phoneticPr fontId="4"/>
  </si>
  <si>
    <t>機械設備工事</t>
    <rPh sb="0" eb="2">
      <t>キカイ</t>
    </rPh>
    <phoneticPr fontId="4"/>
  </si>
  <si>
    <r>
      <t>断熱被覆鋼管　ペアコイル　　6.4×9.5</t>
    </r>
    <r>
      <rPr>
        <sz val="10"/>
        <rFont val="Calibri"/>
        <family val="1"/>
        <charset val="161"/>
      </rPr>
      <t>φ</t>
    </r>
    <phoneticPr fontId="4"/>
  </si>
  <si>
    <r>
      <t>断熱被覆鋼管　ペアコイル　　6.4×12.7</t>
    </r>
    <r>
      <rPr>
        <sz val="10"/>
        <rFont val="Calibri"/>
        <family val="1"/>
        <charset val="161"/>
      </rPr>
      <t>φ</t>
    </r>
    <phoneticPr fontId="4"/>
  </si>
  <si>
    <r>
      <rPr>
        <sz val="10"/>
        <rFont val="Calibri"/>
        <family val="1"/>
        <charset val="161"/>
      </rPr>
      <t>15φ</t>
    </r>
    <r>
      <rPr>
        <sz val="10"/>
        <rFont val="Calibri"/>
        <family val="1"/>
      </rPr>
      <t>×</t>
    </r>
    <r>
      <rPr>
        <sz val="10"/>
        <rFont val="HGS教科書体"/>
        <family val="1"/>
        <charset val="128"/>
      </rPr>
      <t>300L</t>
    </r>
    <phoneticPr fontId="4"/>
  </si>
  <si>
    <r>
      <t>小口径汚水桝　　　　　　　　（樹脂蓋１５０</t>
    </r>
    <r>
      <rPr>
        <sz val="10"/>
        <rFont val="Calibri"/>
        <family val="1"/>
        <charset val="161"/>
      </rPr>
      <t>φ</t>
    </r>
    <r>
      <rPr>
        <sz val="10"/>
        <rFont val="HGS教科書体"/>
        <family val="1"/>
        <charset val="128"/>
      </rPr>
      <t>共）</t>
    </r>
    <phoneticPr fontId="4"/>
  </si>
  <si>
    <r>
      <t>小口径汚水桝　　　　　　　　（樹脂蓋200</t>
    </r>
    <r>
      <rPr>
        <sz val="10"/>
        <rFont val="Calibri"/>
        <family val="1"/>
        <charset val="161"/>
      </rPr>
      <t>φ</t>
    </r>
    <r>
      <rPr>
        <sz val="10"/>
        <rFont val="HGS教科書体"/>
        <family val="1"/>
        <charset val="128"/>
      </rPr>
      <t>共）</t>
    </r>
    <phoneticPr fontId="4"/>
  </si>
  <si>
    <t>グラスウール筒 アルミガラスクロス巻き    　15A</t>
    <phoneticPr fontId="4"/>
  </si>
  <si>
    <t>グラスウール筒 アルミガラスクロス巻き       　20A</t>
    <phoneticPr fontId="4"/>
  </si>
  <si>
    <t>グラスウール筒 アルミガラスクロス巻き    　25A</t>
    <phoneticPr fontId="4"/>
  </si>
  <si>
    <t>半埋め込み型　新協和SK-FEB-5同等品以上　      下地金物とも</t>
    <rPh sb="0" eb="1">
      <t>ハン</t>
    </rPh>
    <rPh sb="1" eb="2">
      <t>ウ</t>
    </rPh>
    <rPh sb="3" eb="4">
      <t>コ</t>
    </rPh>
    <rPh sb="5" eb="6">
      <t>カタ</t>
    </rPh>
    <rPh sb="7" eb="10">
      <t>シンキョウワ</t>
    </rPh>
    <rPh sb="18" eb="21">
      <t>ドウトウヒン</t>
    </rPh>
    <rPh sb="21" eb="23">
      <t>イジョウ</t>
    </rPh>
    <rPh sb="30" eb="32">
      <t>シタジ</t>
    </rPh>
    <rPh sb="32" eb="34">
      <t>カナモノ</t>
    </rPh>
    <phoneticPr fontId="4"/>
  </si>
  <si>
    <t>樹木8本、根株2本</t>
    <rPh sb="0" eb="2">
      <t>ジュモク</t>
    </rPh>
    <rPh sb="3" eb="4">
      <t>ホン</t>
    </rPh>
    <rPh sb="5" eb="6">
      <t>ネ</t>
    </rPh>
    <rPh sb="6" eb="7">
      <t>カブ</t>
    </rPh>
    <rPh sb="8" eb="9">
      <t>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</si>
</sst>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 * #,##0_ ;_ * \-#,##0_ ;_ * &quot;-&quot;_ ;_ @_ "/>
    <numFmt numFmtId="176" formatCode="#,##0.0;[Red]\-#,##0.0"/>
    <numFmt numFmtId="177" formatCode="0_ "/>
    <numFmt numFmtId="178" formatCode="0.00_ "/>
    <numFmt numFmtId="179" formatCode="#,##0;\-#,##0;&quot;-&quot;"/>
    <numFmt numFmtId="180" formatCode="hh:mm:ss&quot;¥&quot;&quot;¥&quot;\ AM/PM_)"/>
    <numFmt numFmtId="181" formatCode="0000"/>
    <numFmt numFmtId="182" formatCode="_-&quot;¥&quot;* #,##0.00_-;&quot;¥&quot;\-&quot;¥&quot;* #,##0.00_-;_-&quot;¥&quot;* &quot;-&quot;??_-;_-@_-"/>
    <numFmt numFmtId="183" formatCode="00000"/>
    <numFmt numFmtId="184" formatCode="&quot;$&quot;#,##0.00"/>
    <numFmt numFmtId="185" formatCode="_ [$€-2]* #,##0.00_ ;_ [$€-2]* \-#,##0.00_ ;_ [$€-2]* &quot;-&quot;??_ "/>
    <numFmt numFmtId="186" formatCode="\(*#\,##0\);\(*-#,##0\)"/>
    <numFmt numFmtId="187" formatCode="_-&quot;¥&quot;* #,##0_-;&quot;¥&quot;\-&quot;¥&quot;* #,##0_-;_-&quot;¥&quot;* &quot;-&quot;_-;_-@_-"/>
    <numFmt numFmtId="188" formatCode="000000"/>
    <numFmt numFmtId="189" formatCode="_-* #,##0_-;&quot;¥&quot;\-* #,##0_-;_-* &quot;-&quot;_-;_-@_-"/>
    <numFmt numFmtId="190" formatCode="_-* #,##0.00_-;&quot;¥&quot;\-* #,##0.00_-;_-* &quot;-&quot;??_-;_-@_-"/>
    <numFmt numFmtId="191" formatCode="_(* #,##0_);_(* &quot;¥&quot;&quot;¥&quot;\(#,##0&quot;¥&quot;&quot;¥&quot;\);_(* &quot;-&quot;??_);_(@_)"/>
    <numFmt numFmtId="192" formatCode="_(* #,##0.0_);_(* &quot;¥&quot;&quot;¥&quot;\(#,##0.0&quot;¥&quot;&quot;¥&quot;\);_(* &quot;-&quot;??_);_(@_)"/>
    <numFmt numFmtId="193" formatCode="[$\-411]#,##0.00;\-[$\-411]#,##0.00"/>
    <numFmt numFmtId="194" formatCode="0;&quot;▲ &quot;0"/>
    <numFmt numFmtId="195" formatCode="#,##0;&quot;▲ &quot;#,##0"/>
    <numFmt numFmtId="196" formatCode="hh:mm\ \T\K"/>
    <numFmt numFmtId="197" formatCode="yy\-mm\-dd"/>
    <numFmt numFmtId="198" formatCode="#,##0\-;&quot;▲&quot;#,##0\-"/>
    <numFmt numFmtId="199" formatCode="&quot;¥&quot;#,##0\-;&quot;¥&quot;&quot;▲&quot;#,##0\-"/>
    <numFmt numFmtId="200" formatCode="0.000&quot;%&quot;"/>
    <numFmt numFmtId="201" formatCode="0.0&quot;%&quot;"/>
    <numFmt numFmtId="202" formatCode=";;;"/>
    <numFmt numFmtId="203" formatCode="[$\-411]#,##0.00;&quot;¥&quot;\!\-[$\-411]#,##0.00"/>
    <numFmt numFmtId="204" formatCode="#,##0.00000000"/>
    <numFmt numFmtId="205" formatCode="0.0_ "/>
    <numFmt numFmtId="208" formatCode="[$-411]ggge&quot;年&quot;m&quot;月&quot;d&quot;日&quot;;@"/>
    <numFmt numFmtId="209" formatCode="m&quot;月&quot;d&quot;日&quot;;@"/>
  </numFmts>
  <fonts count="6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HGP教科書体"/>
      <family val="1"/>
      <charset val="128"/>
    </font>
    <font>
      <sz val="12"/>
      <name val="HGP教科書体"/>
      <family val="1"/>
      <charset val="128"/>
    </font>
    <font>
      <sz val="18"/>
      <name val="HGP教科書体"/>
      <family val="1"/>
      <charset val="128"/>
    </font>
    <font>
      <sz val="10"/>
      <name val="HGP教科書体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ＭＳ 明朝"/>
      <family val="1"/>
      <charset val="128"/>
    </font>
    <font>
      <sz val="9"/>
      <name val="Times New Roman"/>
      <family val="1"/>
    </font>
    <font>
      <sz val="12"/>
      <name val="ＭＳ 明朝"/>
      <family val="1"/>
      <charset val="128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Helv"/>
      <family val="2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MS Sans Serif"/>
      <family val="2"/>
    </font>
    <font>
      <sz val="9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1"/>
      <name val="明朝"/>
      <family val="1"/>
      <charset val="128"/>
    </font>
    <font>
      <sz val="14"/>
      <name val="Terminal"/>
      <charset val="128"/>
    </font>
    <font>
      <b/>
      <sz val="10"/>
      <name val="MS Sans Serif"/>
      <family val="2"/>
    </font>
    <font>
      <b/>
      <sz val="11"/>
      <name val="Helv"/>
      <family val="2"/>
    </font>
    <font>
      <sz val="11"/>
      <color indexed="8"/>
      <name val="ＭＳ Ｐゴシック"/>
      <family val="3"/>
      <charset val="128"/>
    </font>
    <font>
      <sz val="10"/>
      <name val="TERMINAL"/>
      <charset val="128"/>
    </font>
    <font>
      <sz val="10"/>
      <name val="明朝"/>
      <family val="1"/>
      <charset val="128"/>
    </font>
    <font>
      <sz val="14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明朝"/>
      <family val="1"/>
      <charset val="128"/>
    </font>
    <font>
      <sz val="14"/>
      <name val="ＭＳ ・団"/>
      <family val="1"/>
      <charset val="128"/>
    </font>
    <font>
      <sz val="8"/>
      <name val="Verdan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sz val="11"/>
      <color rgb="FF0070C0"/>
      <name val="HGP教科書体"/>
      <family val="1"/>
      <charset val="128"/>
    </font>
    <font>
      <sz val="12"/>
      <color rgb="FF0070C0"/>
      <name val="HGP教科書体"/>
      <family val="1"/>
      <charset val="128"/>
    </font>
    <font>
      <sz val="14"/>
      <color rgb="FF0070C0"/>
      <name val="HGP教科書体"/>
      <family val="1"/>
      <charset val="128"/>
    </font>
    <font>
      <sz val="10"/>
      <color rgb="FF0070C0"/>
      <name val="HGP教科書体"/>
      <family val="1"/>
      <charset val="128"/>
    </font>
    <font>
      <sz val="9"/>
      <color rgb="FF0070C0"/>
      <name val="HGP教科書体"/>
      <family val="1"/>
      <charset val="128"/>
    </font>
    <font>
      <sz val="16"/>
      <name val="HGP教科書体"/>
      <family val="1"/>
      <charset val="128"/>
    </font>
    <font>
      <sz val="9"/>
      <name val="HGP教科書体"/>
      <family val="1"/>
      <charset val="128"/>
    </font>
    <font>
      <sz val="11"/>
      <color rgb="FFFF0000"/>
      <name val="HGP教科書体"/>
      <family val="1"/>
      <charset val="128"/>
    </font>
    <font>
      <sz val="12"/>
      <color rgb="FFFF0000"/>
      <name val="HGP教科書体"/>
      <family val="1"/>
      <charset val="128"/>
    </font>
    <font>
      <sz val="14"/>
      <name val="HGP教科書体"/>
      <family val="1"/>
      <charset val="128"/>
    </font>
    <font>
      <sz val="16"/>
      <color rgb="FFFF0000"/>
      <name val="HGP教科書体"/>
      <family val="1"/>
      <charset val="128"/>
    </font>
    <font>
      <sz val="16"/>
      <color rgb="FFFFFF00"/>
      <name val="HGP教科書体"/>
      <family val="1"/>
      <charset val="128"/>
    </font>
    <font>
      <b/>
      <sz val="14"/>
      <name val="HGP教科書体"/>
      <family val="1"/>
      <charset val="128"/>
    </font>
    <font>
      <b/>
      <u/>
      <sz val="14"/>
      <name val="HGP教科書体"/>
      <family val="1"/>
      <charset val="128"/>
    </font>
    <font>
      <sz val="11"/>
      <name val="HGS教科書体"/>
      <family val="1"/>
      <charset val="128"/>
    </font>
    <font>
      <sz val="14"/>
      <color rgb="FFFF0000"/>
      <name val="HGP教科書体"/>
      <family val="1"/>
      <charset val="128"/>
    </font>
    <font>
      <sz val="11"/>
      <color theme="1"/>
      <name val="HGP教科書体"/>
      <family val="1"/>
      <charset val="128"/>
    </font>
    <font>
      <sz val="10"/>
      <name val="HGS教科書体"/>
      <family val="1"/>
      <charset val="128"/>
    </font>
    <font>
      <sz val="10"/>
      <name val="Calibri"/>
      <family val="1"/>
      <charset val="161"/>
    </font>
    <font>
      <sz val="10"/>
      <name val="Calibri"/>
      <family val="1"/>
    </font>
    <font>
      <sz val="10"/>
      <name val="HGS教科書体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96">
    <xf numFmtId="177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1" fillId="0" borderId="0" applyFont="0" applyFill="0" applyBorder="0"/>
    <xf numFmtId="9" fontId="12" fillId="2" borderId="0"/>
    <xf numFmtId="179" fontId="13" fillId="0" borderId="0" applyFill="0" applyBorder="0" applyAlignment="0"/>
    <xf numFmtId="180" fontId="2" fillId="0" borderId="0" applyFill="0" applyBorder="0" applyAlignment="0"/>
    <xf numFmtId="181" fontId="2" fillId="0" borderId="0" applyFill="0" applyBorder="0" applyAlignment="0"/>
    <xf numFmtId="181" fontId="2" fillId="0" borderId="0" applyFill="0" applyBorder="0" applyAlignment="0"/>
    <xf numFmtId="38" fontId="11" fillId="0" borderId="0" applyFill="0" applyBorder="0" applyAlignment="0"/>
    <xf numFmtId="182" fontId="1" fillId="0" borderId="0" applyFill="0" applyBorder="0" applyAlignment="0"/>
    <xf numFmtId="183" fontId="14" fillId="0" borderId="0" applyFill="0" applyBorder="0" applyAlignment="0"/>
    <xf numFmtId="180" fontId="2" fillId="0" borderId="0" applyFill="0" applyBorder="0" applyAlignment="0"/>
    <xf numFmtId="0" fontId="12" fillId="0" borderId="0" applyFont="0" applyFill="0" applyBorder="0" applyAlignment="0" applyProtection="0"/>
    <xf numFmtId="182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83" fontId="14" fillId="0" borderId="0" applyFont="0" applyFill="0" applyBorder="0" applyAlignment="0" applyProtection="0"/>
    <xf numFmtId="14" fontId="13" fillId="0" borderId="0" applyFill="0" applyBorder="0" applyAlignment="0"/>
    <xf numFmtId="182" fontId="1" fillId="0" borderId="0" applyFill="0" applyBorder="0" applyAlignment="0"/>
    <xf numFmtId="180" fontId="2" fillId="0" borderId="0" applyFill="0" applyBorder="0" applyAlignment="0"/>
    <xf numFmtId="182" fontId="1" fillId="0" borderId="0" applyFill="0" applyBorder="0" applyAlignment="0"/>
    <xf numFmtId="183" fontId="14" fillId="0" borderId="0" applyFill="0" applyBorder="0" applyAlignment="0"/>
    <xf numFmtId="180" fontId="2" fillId="0" borderId="0" applyFill="0" applyBorder="0" applyAlignment="0"/>
    <xf numFmtId="0" fontId="15" fillId="0" borderId="0">
      <alignment horizontal="left"/>
    </xf>
    <xf numFmtId="185" fontId="16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38" fontId="18" fillId="3" borderId="0" applyNumberFormat="0" applyBorder="0" applyAlignment="0" applyProtection="0"/>
    <xf numFmtId="0" fontId="19" fillId="0" borderId="31" applyNumberFormat="0" applyAlignment="0" applyProtection="0">
      <alignment horizontal="left" vertical="center"/>
    </xf>
    <xf numFmtId="0" fontId="19" fillId="0" borderId="27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4" borderId="25" applyNumberFormat="0" applyBorder="0" applyAlignment="0" applyProtection="0"/>
    <xf numFmtId="182" fontId="1" fillId="0" borderId="0" applyFill="0" applyBorder="0" applyAlignment="0"/>
    <xf numFmtId="180" fontId="2" fillId="0" borderId="0" applyFill="0" applyBorder="0" applyAlignment="0"/>
    <xf numFmtId="182" fontId="1" fillId="0" borderId="0" applyFill="0" applyBorder="0" applyAlignment="0"/>
    <xf numFmtId="183" fontId="14" fillId="0" borderId="0" applyFill="0" applyBorder="0" applyAlignment="0"/>
    <xf numFmtId="180" fontId="2" fillId="0" borderId="0" applyFill="0" applyBorder="0" applyAlignment="0"/>
    <xf numFmtId="186" fontId="1" fillId="0" borderId="0"/>
    <xf numFmtId="0" fontId="12" fillId="0" borderId="0"/>
    <xf numFmtId="187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184" fontId="2" fillId="0" borderId="0" applyFont="0" applyFill="0" applyBorder="0" applyAlignment="0" applyProtection="0"/>
    <xf numFmtId="10" fontId="12" fillId="0" borderId="0" applyFont="0" applyFill="0" applyBorder="0" applyAlignment="0" applyProtection="0"/>
    <xf numFmtId="188" fontId="2" fillId="0" borderId="0" applyFont="0" applyFill="0" applyBorder="0" applyAlignment="0" applyProtection="0"/>
    <xf numFmtId="182" fontId="1" fillId="0" borderId="0" applyFill="0" applyBorder="0" applyAlignment="0"/>
    <xf numFmtId="180" fontId="2" fillId="0" borderId="0" applyFill="0" applyBorder="0" applyAlignment="0"/>
    <xf numFmtId="182" fontId="1" fillId="0" borderId="0" applyFill="0" applyBorder="0" applyAlignment="0"/>
    <xf numFmtId="183" fontId="14" fillId="0" borderId="0" applyFill="0" applyBorder="0" applyAlignment="0"/>
    <xf numFmtId="180" fontId="2" fillId="0" borderId="0" applyFill="0" applyBorder="0" applyAlignment="0"/>
    <xf numFmtId="4" fontId="15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49" fontId="13" fillId="0" borderId="0" applyFill="0" applyBorder="0" applyAlignment="0"/>
    <xf numFmtId="188" fontId="2" fillId="0" borderId="0" applyFill="0" applyBorder="0" applyAlignment="0"/>
    <xf numFmtId="180" fontId="2" fillId="0" borderId="0" applyFill="0" applyBorder="0" applyAlignment="0"/>
    <xf numFmtId="0" fontId="23" fillId="0" borderId="0">
      <alignment horizontal="center"/>
    </xf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41" fontId="12" fillId="0" borderId="0" applyFont="0" applyFill="0" applyBorder="0" applyAlignment="0" applyProtection="0"/>
    <xf numFmtId="4" fontId="24" fillId="0" borderId="0" applyFont="0" applyFill="0" applyBorder="0" applyAlignment="0" applyProtection="0"/>
    <xf numFmtId="193" fontId="14" fillId="0" borderId="26" applyFont="0" applyFill="0" applyBorder="0" applyAlignment="0" applyProtection="0">
      <alignment horizontal="center" vertical="center"/>
    </xf>
    <xf numFmtId="194" fontId="1" fillId="0" borderId="26" applyFont="0" applyFill="0" applyBorder="0" applyAlignment="0" applyProtection="0">
      <alignment horizontal="center" vertical="center"/>
    </xf>
    <xf numFmtId="194" fontId="1" fillId="0" borderId="26" applyFont="0" applyFill="0" applyBorder="0" applyAlignment="0" applyProtection="0">
      <alignment horizontal="center" vertical="center"/>
    </xf>
    <xf numFmtId="0" fontId="2" fillId="0" borderId="1">
      <alignment horizontal="center"/>
    </xf>
    <xf numFmtId="195" fontId="2" fillId="0" borderId="0"/>
    <xf numFmtId="195" fontId="2" fillId="0" borderId="0"/>
    <xf numFmtId="0" fontId="10" fillId="0" borderId="32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33">
      <alignment horizontal="center" vertical="center"/>
    </xf>
    <xf numFmtId="0" fontId="26" fillId="0" borderId="0"/>
    <xf numFmtId="0" fontId="16" fillId="0" borderId="0"/>
    <xf numFmtId="196" fontId="2" fillId="0" borderId="0"/>
    <xf numFmtId="0" fontId="9" fillId="0" borderId="0"/>
    <xf numFmtId="0" fontId="1" fillId="0" borderId="0"/>
    <xf numFmtId="38" fontId="1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2" fillId="0" borderId="34"/>
    <xf numFmtId="197" fontId="2" fillId="0" borderId="34"/>
    <xf numFmtId="197" fontId="2" fillId="0" borderId="34"/>
    <xf numFmtId="197" fontId="2" fillId="0" borderId="34"/>
    <xf numFmtId="0" fontId="27" fillId="0" borderId="0" applyNumberFormat="0" applyFont="0" applyFill="0" applyBorder="0" applyAlignment="0" applyProtection="0">
      <alignment horizontal="left"/>
    </xf>
    <xf numFmtId="0" fontId="32" fillId="0" borderId="22">
      <alignment horizontal="center"/>
    </xf>
    <xf numFmtId="0" fontId="33" fillId="0" borderId="0"/>
    <xf numFmtId="0" fontId="2" fillId="0" borderId="0">
      <alignment vertical="center"/>
    </xf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Protection="0">
      <alignment vertical="center"/>
    </xf>
    <xf numFmtId="38" fontId="26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5" fillId="0" borderId="0" applyFont="0" applyFill="0" applyBorder="0" applyAlignment="0" applyProtection="0"/>
    <xf numFmtId="198" fontId="36" fillId="0" borderId="23">
      <protection locked="0"/>
    </xf>
    <xf numFmtId="198" fontId="36" fillId="0" borderId="23">
      <protection locked="0"/>
    </xf>
    <xf numFmtId="199" fontId="36" fillId="0" borderId="23">
      <protection locked="0"/>
    </xf>
    <xf numFmtId="0" fontId="37" fillId="0" borderId="0" applyNumberFormat="0" applyFont="0" applyBorder="0" applyAlignment="0" applyProtection="0"/>
    <xf numFmtId="0" fontId="1" fillId="0" borderId="0" applyNumberFormat="0" applyBorder="0" applyAlignment="0"/>
    <xf numFmtId="200" fontId="31" fillId="0" borderId="0" applyFont="0" applyFill="0" applyBorder="0" applyAlignment="0" applyProtection="0"/>
    <xf numFmtId="201" fontId="31" fillId="0" borderId="0" applyFont="0" applyFill="0" applyBorder="0" applyAlignment="0" applyProtection="0"/>
    <xf numFmtId="202" fontId="30" fillId="0" borderId="0" applyFont="0" applyFill="0" applyBorder="0" applyAlignment="0" applyProtection="0"/>
    <xf numFmtId="0" fontId="2" fillId="0" borderId="24" applyFill="0" applyBorder="0" applyProtection="0">
      <alignment vertical="center"/>
      <protection locked="0"/>
    </xf>
    <xf numFmtId="3" fontId="38" fillId="5" borderId="0"/>
    <xf numFmtId="0" fontId="2" fillId="0" borderId="0"/>
    <xf numFmtId="0" fontId="1" fillId="0" borderId="0"/>
    <xf numFmtId="0" fontId="26" fillId="0" borderId="0"/>
    <xf numFmtId="0" fontId="30" fillId="0" borderId="0"/>
    <xf numFmtId="0" fontId="39" fillId="0" borderId="0"/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/>
    <xf numFmtId="0" fontId="28" fillId="0" borderId="0" applyNumberFormat="0" applyFill="0" applyBorder="0" applyAlignment="0" applyProtection="0">
      <alignment horizontal="right"/>
    </xf>
    <xf numFmtId="0" fontId="4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1" fillId="7" borderId="0" applyBorder="0">
      <alignment horizontal="left" vertical="center" indent="1"/>
    </xf>
    <xf numFmtId="0" fontId="42" fillId="3" borderId="0">
      <alignment horizontal="left" indent="1"/>
    </xf>
    <xf numFmtId="0" fontId="43" fillId="7" borderId="0">
      <alignment horizontal="left" indent="1"/>
    </xf>
    <xf numFmtId="20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38" fontId="1" fillId="0" borderId="0" applyFont="0" applyFill="0" applyBorder="0" applyAlignment="0" applyProtection="0">
      <alignment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20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204" fontId="14" fillId="0" borderId="26" applyFont="0" applyFill="0" applyBorder="0" applyAlignment="0" applyProtection="0">
      <alignment horizontal="center" vertical="center"/>
    </xf>
    <xf numFmtId="193" fontId="14" fillId="0" borderId="26" applyFont="0" applyFill="0" applyBorder="0" applyAlignment="0" applyProtection="0">
      <alignment horizontal="center"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592">
    <xf numFmtId="177" fontId="0" fillId="0" borderId="0" xfId="0">
      <alignment vertical="center"/>
    </xf>
    <xf numFmtId="177" fontId="5" fillId="0" borderId="0" xfId="0" applyFont="1">
      <alignment vertical="center"/>
    </xf>
    <xf numFmtId="38" fontId="5" fillId="0" borderId="0" xfId="1" applyFont="1"/>
    <xf numFmtId="177" fontId="5" fillId="0" borderId="5" xfId="0" applyFont="1" applyBorder="1" applyAlignment="1">
      <alignment horizontal="right" vertical="center"/>
    </xf>
    <xf numFmtId="177" fontId="5" fillId="0" borderId="6" xfId="0" applyFont="1" applyBorder="1" applyAlignment="1">
      <alignment horizontal="center" vertical="center"/>
    </xf>
    <xf numFmtId="177" fontId="5" fillId="0" borderId="6" xfId="0" applyFont="1" applyBorder="1" applyAlignment="1">
      <alignment horizontal="left" vertical="center"/>
    </xf>
    <xf numFmtId="177" fontId="5" fillId="0" borderId="6" xfId="0" applyFont="1" applyBorder="1">
      <alignment vertical="center"/>
    </xf>
    <xf numFmtId="38" fontId="5" fillId="0" borderId="6" xfId="1" applyFont="1" applyBorder="1"/>
    <xf numFmtId="177" fontId="5" fillId="0" borderId="8" xfId="0" applyFont="1" applyBorder="1">
      <alignment vertical="center"/>
    </xf>
    <xf numFmtId="177" fontId="5" fillId="0" borderId="9" xfId="0" applyFont="1" applyBorder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/>
    <xf numFmtId="177" fontId="5" fillId="0" borderId="10" xfId="0" applyFont="1" applyBorder="1">
      <alignment vertical="center"/>
    </xf>
    <xf numFmtId="177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177" fontId="5" fillId="0" borderId="1" xfId="0" applyFont="1" applyBorder="1" applyAlignment="1"/>
    <xf numFmtId="177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38" fontId="5" fillId="0" borderId="1" xfId="1" applyFont="1" applyBorder="1" applyAlignment="1"/>
    <xf numFmtId="38" fontId="5" fillId="0" borderId="2" xfId="1" applyFont="1" applyBorder="1" applyAlignment="1"/>
    <xf numFmtId="177" fontId="5" fillId="0" borderId="0" xfId="0" applyFont="1" applyAlignment="1"/>
    <xf numFmtId="177" fontId="5" fillId="0" borderId="3" xfId="0" applyFont="1" applyBorder="1" applyAlignment="1"/>
    <xf numFmtId="177" fontId="5" fillId="0" borderId="11" xfId="0" applyFont="1" applyBorder="1" applyAlignment="1"/>
    <xf numFmtId="177" fontId="5" fillId="0" borderId="13" xfId="0" applyFont="1" applyBorder="1" applyAlignment="1"/>
    <xf numFmtId="177" fontId="5" fillId="0" borderId="13" xfId="0" applyFont="1" applyBorder="1" applyAlignment="1">
      <alignment horizontal="center"/>
    </xf>
    <xf numFmtId="38" fontId="5" fillId="0" borderId="13" xfId="1" applyFont="1" applyBorder="1" applyAlignment="1">
      <alignment horizontal="right"/>
    </xf>
    <xf numFmtId="38" fontId="5" fillId="0" borderId="13" xfId="1" applyFont="1" applyBorder="1" applyAlignment="1"/>
    <xf numFmtId="49" fontId="5" fillId="0" borderId="0" xfId="1" applyNumberFormat="1" applyFont="1" applyBorder="1" applyAlignment="1">
      <alignment horizontal="center"/>
    </xf>
    <xf numFmtId="49" fontId="5" fillId="0" borderId="0" xfId="1" applyNumberFormat="1" applyFont="1" applyBorder="1"/>
    <xf numFmtId="177" fontId="5" fillId="0" borderId="11" xfId="0" applyFont="1" applyBorder="1" applyAlignment="1">
      <alignment horizontal="right"/>
    </xf>
    <xf numFmtId="177" fontId="5" fillId="0" borderId="12" xfId="0" applyFont="1" applyBorder="1" applyAlignment="1"/>
    <xf numFmtId="177" fontId="5" fillId="0" borderId="16" xfId="0" applyFont="1" applyBorder="1" applyAlignment="1"/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left" vertical="center"/>
    </xf>
    <xf numFmtId="177" fontId="5" fillId="0" borderId="4" xfId="0" applyFont="1" applyBorder="1" applyAlignment="1">
      <alignment horizontal="center"/>
    </xf>
    <xf numFmtId="177" fontId="5" fillId="0" borderId="1" xfId="0" applyFont="1" applyBorder="1" applyAlignment="1">
      <alignment horizontal="left"/>
    </xf>
    <xf numFmtId="176" fontId="5" fillId="0" borderId="1" xfId="1" applyNumberFormat="1" applyFont="1" applyBorder="1" applyAlignment="1">
      <alignment horizontal="right"/>
    </xf>
    <xf numFmtId="177" fontId="5" fillId="0" borderId="16" xfId="0" applyFont="1" applyBorder="1" applyAlignment="1">
      <alignment horizontal="center"/>
    </xf>
    <xf numFmtId="177" fontId="5" fillId="0" borderId="11" xfId="0" applyFont="1" applyBorder="1" applyAlignment="1">
      <alignment horizontal="left"/>
    </xf>
    <xf numFmtId="49" fontId="5" fillId="0" borderId="6" xfId="1" applyNumberFormat="1" applyFont="1" applyBorder="1"/>
    <xf numFmtId="38" fontId="5" fillId="0" borderId="18" xfId="1" applyFont="1" applyBorder="1" applyAlignment="1"/>
    <xf numFmtId="40" fontId="5" fillId="0" borderId="1" xfId="1" applyNumberFormat="1" applyFont="1" applyBorder="1" applyAlignment="1">
      <alignment horizontal="right"/>
    </xf>
    <xf numFmtId="177" fontId="5" fillId="0" borderId="22" xfId="0" applyFont="1" applyBorder="1">
      <alignment vertical="center"/>
    </xf>
    <xf numFmtId="177" fontId="5" fillId="0" borderId="0" xfId="0" applyFont="1" applyAlignment="1">
      <alignment horizontal="right" vertical="center"/>
    </xf>
    <xf numFmtId="38" fontId="5" fillId="0" borderId="0" xfId="1" applyFont="1" applyAlignment="1">
      <alignment vertical="center"/>
    </xf>
    <xf numFmtId="177" fontId="5" fillId="0" borderId="2" xfId="0" applyFont="1" applyBorder="1" applyAlignment="1">
      <alignment horizontal="right" wrapText="1"/>
    </xf>
    <xf numFmtId="178" fontId="5" fillId="0" borderId="3" xfId="0" applyNumberFormat="1" applyFont="1" applyBorder="1" applyAlignment="1">
      <alignment horizontal="left" wrapText="1"/>
    </xf>
    <xf numFmtId="177" fontId="5" fillId="0" borderId="7" xfId="0" applyFont="1" applyBorder="1" applyAlignment="1"/>
    <xf numFmtId="178" fontId="5" fillId="0" borderId="2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wrapText="1"/>
    </xf>
    <xf numFmtId="177" fontId="5" fillId="0" borderId="2" xfId="0" applyFont="1" applyBorder="1" applyAlignment="1">
      <alignment horizontal="right"/>
    </xf>
    <xf numFmtId="177" fontId="5" fillId="0" borderId="0" xfId="0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/>
    <xf numFmtId="177" fontId="5" fillId="0" borderId="2" xfId="0" applyFont="1" applyBorder="1" applyAlignment="1">
      <alignment horizontal="center" wrapText="1"/>
    </xf>
    <xf numFmtId="177" fontId="5" fillId="0" borderId="3" xfId="0" applyFont="1" applyBorder="1" applyAlignment="1">
      <alignment horizontal="center" wrapText="1"/>
    </xf>
    <xf numFmtId="177" fontId="5" fillId="0" borderId="7" xfId="0" applyFont="1" applyBorder="1" applyAlignment="1">
      <alignment horizontal="center" wrapText="1"/>
    </xf>
    <xf numFmtId="177" fontId="5" fillId="0" borderId="3" xfId="0" applyFont="1" applyBorder="1" applyAlignment="1">
      <alignment wrapText="1"/>
    </xf>
    <xf numFmtId="177" fontId="5" fillId="0" borderId="7" xfId="0" applyFont="1" applyBorder="1" applyAlignment="1">
      <alignment wrapText="1"/>
    </xf>
    <xf numFmtId="177" fontId="5" fillId="0" borderId="4" xfId="0" applyFont="1" applyBorder="1" applyAlignment="1"/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/>
    </xf>
    <xf numFmtId="38" fontId="5" fillId="0" borderId="14" xfId="1" applyFont="1" applyBorder="1" applyAlignment="1"/>
    <xf numFmtId="177" fontId="5" fillId="0" borderId="11" xfId="0" applyFont="1" applyBorder="1" applyAlignment="1">
      <alignment horizontal="center"/>
    </xf>
    <xf numFmtId="177" fontId="5" fillId="0" borderId="19" xfId="0" applyFont="1" applyBorder="1" applyAlignment="1"/>
    <xf numFmtId="177" fontId="5" fillId="0" borderId="19" xfId="0" applyFont="1" applyBorder="1" applyAlignment="1">
      <alignment horizontal="center"/>
    </xf>
    <xf numFmtId="176" fontId="5" fillId="0" borderId="20" xfId="1" applyNumberFormat="1" applyFont="1" applyBorder="1" applyAlignment="1">
      <alignment horizontal="right"/>
    </xf>
    <xf numFmtId="38" fontId="5" fillId="0" borderId="20" xfId="1" applyFont="1" applyBorder="1" applyAlignment="1"/>
    <xf numFmtId="177" fontId="5" fillId="0" borderId="17" xfId="0" applyFont="1" applyBorder="1" applyAlignment="1"/>
    <xf numFmtId="38" fontId="5" fillId="0" borderId="20" xfId="1" applyFont="1" applyBorder="1" applyAlignment="1">
      <alignment horizontal="right"/>
    </xf>
    <xf numFmtId="177" fontId="8" fillId="0" borderId="7" xfId="0" applyFont="1" applyBorder="1" applyAlignment="1">
      <alignment wrapText="1"/>
    </xf>
    <xf numFmtId="177" fontId="5" fillId="0" borderId="29" xfId="0" applyFont="1" applyBorder="1" applyAlignment="1"/>
    <xf numFmtId="177" fontId="5" fillId="0" borderId="1" xfId="0" applyFont="1" applyBorder="1" applyAlignment="1">
      <alignment vertical="center" wrapText="1"/>
    </xf>
    <xf numFmtId="177" fontId="5" fillId="0" borderId="29" xfId="0" applyFont="1" applyBorder="1" applyAlignment="1">
      <alignment horizontal="left"/>
    </xf>
    <xf numFmtId="38" fontId="5" fillId="0" borderId="30" xfId="1" applyFont="1" applyBorder="1" applyAlignment="1"/>
    <xf numFmtId="177" fontId="5" fillId="0" borderId="30" xfId="0" applyFont="1" applyBorder="1" applyAlignment="1">
      <alignment horizontal="right" wrapText="1"/>
    </xf>
    <xf numFmtId="178" fontId="5" fillId="0" borderId="29" xfId="0" applyNumberFormat="1" applyFont="1" applyBorder="1" applyAlignment="1">
      <alignment horizontal="left" wrapText="1"/>
    </xf>
    <xf numFmtId="177" fontId="5" fillId="0" borderId="35" xfId="0" applyFont="1" applyBorder="1" applyAlignment="1">
      <alignment wrapText="1"/>
    </xf>
    <xf numFmtId="38" fontId="5" fillId="6" borderId="2" xfId="1" applyFont="1" applyFill="1" applyBorder="1" applyAlignment="1"/>
    <xf numFmtId="38" fontId="5" fillId="0" borderId="0" xfId="1" applyFont="1" applyAlignment="1">
      <alignment horizontal="center" vertical="center"/>
    </xf>
    <xf numFmtId="176" fontId="5" fillId="0" borderId="38" xfId="1" applyNumberFormat="1" applyFont="1" applyBorder="1" applyAlignment="1">
      <alignment horizontal="center" vertical="center"/>
    </xf>
    <xf numFmtId="38" fontId="5" fillId="0" borderId="22" xfId="1" applyFont="1" applyBorder="1"/>
    <xf numFmtId="177" fontId="5" fillId="0" borderId="1" xfId="0" applyFont="1" applyBorder="1" applyAlignment="1">
      <alignment wrapText="1"/>
    </xf>
    <xf numFmtId="49" fontId="5" fillId="0" borderId="22" xfId="1" applyNumberFormat="1" applyFont="1" applyBorder="1" applyAlignment="1">
      <alignment horizontal="center"/>
    </xf>
    <xf numFmtId="49" fontId="5" fillId="0" borderId="22" xfId="1" applyNumberFormat="1" applyFont="1" applyBorder="1"/>
    <xf numFmtId="177" fontId="5" fillId="0" borderId="22" xfId="0" applyFont="1" applyBorder="1" applyAlignment="1">
      <alignment horizontal="center" vertical="distributed" wrapText="1"/>
    </xf>
    <xf numFmtId="38" fontId="5" fillId="0" borderId="37" xfId="1" applyFont="1" applyBorder="1"/>
    <xf numFmtId="177" fontId="5" fillId="0" borderId="0" xfId="0" applyFont="1" applyAlignment="1">
      <alignment horizontal="center" vertical="center"/>
    </xf>
    <xf numFmtId="178" fontId="44" fillId="0" borderId="0" xfId="0" applyNumberFormat="1" applyFont="1">
      <alignment vertical="center"/>
    </xf>
    <xf numFmtId="177" fontId="44" fillId="0" borderId="0" xfId="0" applyFont="1" applyAlignment="1">
      <alignment horizontal="left" vertical="center"/>
    </xf>
    <xf numFmtId="177" fontId="44" fillId="0" borderId="0" xfId="0" applyFont="1" applyAlignment="1"/>
    <xf numFmtId="177" fontId="45" fillId="0" borderId="0" xfId="0" applyFont="1" applyAlignment="1"/>
    <xf numFmtId="177" fontId="44" fillId="0" borderId="9" xfId="0" applyFont="1" applyBorder="1" applyAlignment="1"/>
    <xf numFmtId="38" fontId="44" fillId="0" borderId="0" xfId="1" applyFont="1" applyAlignment="1">
      <alignment vertical="center"/>
    </xf>
    <xf numFmtId="177" fontId="44" fillId="0" borderId="0" xfId="0" applyFont="1">
      <alignment vertical="center"/>
    </xf>
    <xf numFmtId="178" fontId="44" fillId="0" borderId="0" xfId="0" applyNumberFormat="1" applyFont="1" applyAlignment="1"/>
    <xf numFmtId="40" fontId="44" fillId="0" borderId="9" xfId="1" applyNumberFormat="1" applyFont="1" applyBorder="1" applyAlignment="1"/>
    <xf numFmtId="38" fontId="47" fillId="0" borderId="0" xfId="1" applyFont="1" applyBorder="1" applyAlignment="1">
      <alignment vertical="center"/>
    </xf>
    <xf numFmtId="38" fontId="47" fillId="0" borderId="0" xfId="1" applyFont="1" applyAlignment="1">
      <alignment horizontal="right"/>
    </xf>
    <xf numFmtId="38" fontId="47" fillId="0" borderId="0" xfId="1" applyFont="1" applyBorder="1" applyAlignment="1"/>
    <xf numFmtId="38" fontId="47" fillId="0" borderId="0" xfId="1" applyFont="1" applyBorder="1" applyAlignment="1">
      <alignment horizontal="right"/>
    </xf>
    <xf numFmtId="38" fontId="48" fillId="0" borderId="0" xfId="1" applyFont="1" applyAlignment="1">
      <alignment horizontal="right" vertical="center"/>
    </xf>
    <xf numFmtId="38" fontId="45" fillId="0" borderId="0" xfId="1" applyFont="1" applyAlignment="1">
      <alignment horizontal="right" vertical="center"/>
    </xf>
    <xf numFmtId="40" fontId="44" fillId="0" borderId="0" xfId="1" applyNumberFormat="1" applyFont="1" applyBorder="1" applyAlignment="1"/>
    <xf numFmtId="177" fontId="5" fillId="0" borderId="3" xfId="0" applyFont="1" applyBorder="1" applyAlignment="1">
      <alignment horizontal="left" wrapText="1"/>
    </xf>
    <xf numFmtId="177" fontId="8" fillId="0" borderId="0" xfId="0" applyFont="1" applyAlignment="1">
      <alignment vertical="center" wrapText="1"/>
    </xf>
    <xf numFmtId="177" fontId="5" fillId="0" borderId="0" xfId="0" applyFont="1" applyAlignment="1">
      <alignment horizontal="center" vertical="distributed" wrapText="1"/>
    </xf>
    <xf numFmtId="177" fontId="5" fillId="0" borderId="3" xfId="0" applyFont="1" applyBorder="1" applyAlignment="1">
      <alignment horizontal="left"/>
    </xf>
    <xf numFmtId="177" fontId="5" fillId="0" borderId="4" xfId="0" applyFont="1" applyBorder="1" applyAlignment="1">
      <alignment horizontal="left"/>
    </xf>
    <xf numFmtId="177" fontId="5" fillId="0" borderId="9" xfId="0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left" wrapText="1"/>
    </xf>
    <xf numFmtId="38" fontId="5" fillId="0" borderId="9" xfId="1" applyFont="1" applyBorder="1" applyAlignment="1">
      <alignment vertical="center"/>
    </xf>
    <xf numFmtId="38" fontId="5" fillId="0" borderId="9" xfId="1" applyFont="1" applyBorder="1" applyAlignment="1"/>
    <xf numFmtId="177" fontId="5" fillId="0" borderId="6" xfId="0" applyFont="1" applyBorder="1" applyAlignment="1">
      <alignment horizontal="right" vertical="center"/>
    </xf>
    <xf numFmtId="177" fontId="5" fillId="0" borderId="10" xfId="0" applyFont="1" applyBorder="1" applyAlignment="1"/>
    <xf numFmtId="177" fontId="5" fillId="0" borderId="20" xfId="0" applyFont="1" applyBorder="1" applyAlignment="1">
      <alignment horizontal="left"/>
    </xf>
    <xf numFmtId="38" fontId="44" fillId="0" borderId="9" xfId="1" applyFont="1" applyBorder="1" applyAlignment="1"/>
    <xf numFmtId="38" fontId="46" fillId="0" borderId="0" xfId="1" applyFont="1" applyAlignment="1">
      <alignment horizontal="right"/>
    </xf>
    <xf numFmtId="176" fontId="5" fillId="0" borderId="1" xfId="1" applyNumberFormat="1" applyFont="1" applyBorder="1" applyAlignment="1"/>
    <xf numFmtId="49" fontId="5" fillId="0" borderId="3" xfId="0" applyNumberFormat="1" applyFont="1" applyBorder="1" applyAlignment="1">
      <alignment horizontal="left" wrapText="1"/>
    </xf>
    <xf numFmtId="205" fontId="45" fillId="0" borderId="9" xfId="0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3" xfId="1" applyNumberFormat="1" applyFont="1" applyBorder="1" applyAlignment="1">
      <alignment horizontal="left"/>
    </xf>
    <xf numFmtId="177" fontId="5" fillId="0" borderId="4" xfId="0" applyFont="1" applyBorder="1" applyAlignment="1">
      <alignment horizontal="center" vertical="center"/>
    </xf>
    <xf numFmtId="177" fontId="5" fillId="0" borderId="15" xfId="0" applyFont="1" applyBorder="1" applyAlignment="1"/>
    <xf numFmtId="177" fontId="5" fillId="0" borderId="2" xfId="0" applyFont="1" applyBorder="1" applyAlignment="1"/>
    <xf numFmtId="177" fontId="8" fillId="0" borderId="1" xfId="0" applyFont="1" applyBorder="1" applyAlignment="1">
      <alignment wrapText="1"/>
    </xf>
    <xf numFmtId="177" fontId="5" fillId="0" borderId="20" xfId="0" applyFont="1" applyBorder="1" applyAlignment="1"/>
    <xf numFmtId="205" fontId="5" fillId="0" borderId="3" xfId="0" applyNumberFormat="1" applyFont="1" applyBorder="1" applyAlignment="1">
      <alignment horizontal="left" wrapText="1"/>
    </xf>
    <xf numFmtId="177" fontId="5" fillId="0" borderId="20" xfId="0" applyFont="1" applyBorder="1" applyAlignment="1">
      <alignment horizontal="center"/>
    </xf>
    <xf numFmtId="38" fontId="5" fillId="0" borderId="3" xfId="1" applyFont="1" applyBorder="1" applyAlignment="1">
      <alignment horizontal="left"/>
    </xf>
    <xf numFmtId="177" fontId="5" fillId="0" borderId="17" xfId="0" applyFont="1" applyBorder="1">
      <alignment vertical="center"/>
    </xf>
    <xf numFmtId="177" fontId="5" fillId="0" borderId="11" xfId="0" applyFont="1" applyBorder="1">
      <alignment vertical="center"/>
    </xf>
    <xf numFmtId="177" fontId="5" fillId="0" borderId="36" xfId="0" applyFont="1" applyBorder="1">
      <alignment vertical="center"/>
    </xf>
    <xf numFmtId="177" fontId="5" fillId="0" borderId="3" xfId="0" applyFont="1" applyBorder="1">
      <alignment vertical="center"/>
    </xf>
    <xf numFmtId="177" fontId="5" fillId="0" borderId="38" xfId="0" applyFont="1" applyBorder="1" applyAlignment="1"/>
    <xf numFmtId="177" fontId="5" fillId="0" borderId="29" xfId="0" applyFont="1" applyBorder="1">
      <alignment vertical="center"/>
    </xf>
    <xf numFmtId="177" fontId="5" fillId="0" borderId="4" xfId="0" applyFont="1" applyBorder="1" applyAlignment="1">
      <alignment wrapText="1"/>
    </xf>
    <xf numFmtId="177" fontId="8" fillId="0" borderId="7" xfId="0" applyFont="1" applyBorder="1" applyAlignment="1">
      <alignment horizontal="center" wrapText="1"/>
    </xf>
    <xf numFmtId="177" fontId="5" fillId="0" borderId="41" xfId="0" applyFont="1" applyBorder="1">
      <alignment vertical="center"/>
    </xf>
    <xf numFmtId="177" fontId="6" fillId="0" borderId="0" xfId="0" applyFont="1">
      <alignment vertical="center"/>
    </xf>
    <xf numFmtId="177" fontId="6" fillId="0" borderId="0" xfId="0" applyFont="1" applyAlignment="1">
      <alignment horizontal="right" vertical="center"/>
    </xf>
    <xf numFmtId="38" fontId="44" fillId="0" borderId="0" xfId="1" applyFont="1" applyAlignment="1"/>
    <xf numFmtId="177" fontId="50" fillId="0" borderId="7" xfId="0" applyFont="1" applyBorder="1" applyAlignment="1">
      <alignment horizontal="center" wrapText="1"/>
    </xf>
    <xf numFmtId="38" fontId="50" fillId="0" borderId="0" xfId="1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46" fillId="0" borderId="0" xfId="1" applyFont="1" applyAlignment="1">
      <alignment vertical="center"/>
    </xf>
    <xf numFmtId="38" fontId="46" fillId="0" borderId="0" xfId="1" applyFont="1" applyAlignment="1"/>
    <xf numFmtId="38" fontId="44" fillId="0" borderId="0" xfId="1" applyFont="1" applyAlignment="1">
      <alignment horizontal="right"/>
    </xf>
    <xf numFmtId="205" fontId="45" fillId="0" borderId="9" xfId="0" applyNumberFormat="1" applyFont="1" applyBorder="1">
      <alignment vertical="center"/>
    </xf>
    <xf numFmtId="38" fontId="51" fillId="0" borderId="0" xfId="1" applyFont="1" applyAlignment="1">
      <alignment horizontal="right"/>
    </xf>
    <xf numFmtId="177" fontId="51" fillId="0" borderId="0" xfId="0" applyFont="1" applyAlignment="1"/>
    <xf numFmtId="38" fontId="51" fillId="0" borderId="0" xfId="1" applyFont="1" applyBorder="1" applyAlignment="1"/>
    <xf numFmtId="38" fontId="51" fillId="0" borderId="0" xfId="1" applyFont="1" applyBorder="1" applyAlignment="1">
      <alignment horizontal="right"/>
    </xf>
    <xf numFmtId="38" fontId="51" fillId="0" borderId="0" xfId="1" applyFont="1" applyAlignment="1"/>
    <xf numFmtId="177" fontId="44" fillId="0" borderId="9" xfId="0" applyFont="1" applyBorder="1">
      <alignment vertical="center"/>
    </xf>
    <xf numFmtId="38" fontId="52" fillId="0" borderId="0" xfId="1" applyFont="1" applyAlignment="1">
      <alignment horizontal="right"/>
    </xf>
    <xf numFmtId="177" fontId="51" fillId="0" borderId="0" xfId="0" applyFont="1" applyAlignment="1">
      <alignment vertical="top"/>
    </xf>
    <xf numFmtId="38" fontId="51" fillId="0" borderId="0" xfId="1" applyFont="1" applyAlignment="1">
      <alignment vertical="top"/>
    </xf>
    <xf numFmtId="177" fontId="5" fillId="0" borderId="3" xfId="0" applyFont="1" applyBorder="1" applyAlignment="1">
      <alignment horizontal="center" vertical="center"/>
    </xf>
    <xf numFmtId="177" fontId="5" fillId="0" borderId="2" xfId="0" applyFont="1" applyBorder="1" applyAlignment="1">
      <alignment horizontal="center" vertical="center"/>
    </xf>
    <xf numFmtId="177" fontId="5" fillId="0" borderId="7" xfId="0" applyFont="1" applyBorder="1" applyAlignment="1">
      <alignment horizontal="center" vertical="center"/>
    </xf>
    <xf numFmtId="177" fontId="5" fillId="0" borderId="43" xfId="0" applyFont="1" applyBorder="1">
      <alignment vertical="center"/>
    </xf>
    <xf numFmtId="176" fontId="5" fillId="0" borderId="37" xfId="1" applyNumberFormat="1" applyFont="1" applyBorder="1" applyAlignment="1">
      <alignment horizontal="right"/>
    </xf>
    <xf numFmtId="177" fontId="5" fillId="0" borderId="0" xfId="0" applyFont="1" applyAlignment="1">
      <alignment horizontal="right" wrapText="1"/>
    </xf>
    <xf numFmtId="177" fontId="5" fillId="0" borderId="37" xfId="0" applyFont="1" applyBorder="1" applyAlignment="1">
      <alignment horizontal="right" wrapText="1"/>
    </xf>
    <xf numFmtId="177" fontId="5" fillId="0" borderId="37" xfId="0" applyFont="1" applyBorder="1" applyAlignment="1">
      <alignment horizontal="left"/>
    </xf>
    <xf numFmtId="177" fontId="5" fillId="0" borderId="43" xfId="0" applyFont="1" applyBorder="1" applyAlignment="1">
      <alignment horizontal="center" vertical="distributed" wrapText="1"/>
    </xf>
    <xf numFmtId="177" fontId="5" fillId="0" borderId="42" xfId="0" applyFont="1" applyBorder="1">
      <alignment vertical="center"/>
    </xf>
    <xf numFmtId="177" fontId="5" fillId="0" borderId="50" xfId="0" applyFont="1" applyBorder="1">
      <alignment vertical="center"/>
    </xf>
    <xf numFmtId="177" fontId="5" fillId="0" borderId="38" xfId="0" applyFont="1" applyBorder="1">
      <alignment vertical="center"/>
    </xf>
    <xf numFmtId="49" fontId="5" fillId="0" borderId="50" xfId="1" applyNumberFormat="1" applyFont="1" applyBorder="1" applyAlignment="1">
      <alignment horizontal="center"/>
    </xf>
    <xf numFmtId="49" fontId="5" fillId="0" borderId="50" xfId="1" applyNumberFormat="1" applyFont="1" applyBorder="1"/>
    <xf numFmtId="38" fontId="5" fillId="0" borderId="49" xfId="1" applyFont="1" applyBorder="1"/>
    <xf numFmtId="177" fontId="5" fillId="0" borderId="28" xfId="0" applyFont="1" applyBorder="1">
      <alignment vertical="center"/>
    </xf>
    <xf numFmtId="177" fontId="5" fillId="0" borderId="1" xfId="0" applyFont="1" applyBorder="1">
      <alignment vertical="center"/>
    </xf>
    <xf numFmtId="177" fontId="5" fillId="0" borderId="4" xfId="0" applyFont="1" applyBorder="1">
      <alignment vertical="center"/>
    </xf>
    <xf numFmtId="49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/>
    <xf numFmtId="38" fontId="5" fillId="0" borderId="4" xfId="1" applyFont="1" applyBorder="1"/>
    <xf numFmtId="177" fontId="5" fillId="0" borderId="3" xfId="0" applyFont="1" applyBorder="1" applyAlignment="1">
      <alignment horizontal="center" vertical="distributed" wrapText="1"/>
    </xf>
    <xf numFmtId="177" fontId="5" fillId="0" borderId="37" xfId="0" applyFont="1" applyBorder="1">
      <alignment vertical="center"/>
    </xf>
    <xf numFmtId="177" fontId="5" fillId="0" borderId="23" xfId="0" applyFont="1" applyBorder="1" applyAlignment="1">
      <alignment horizontal="center" vertical="distributed" wrapText="1"/>
    </xf>
    <xf numFmtId="177" fontId="5" fillId="0" borderId="37" xfId="0" applyFont="1" applyBorder="1" applyAlignment="1">
      <alignment horizontal="center" vertical="distributed" wrapText="1"/>
    </xf>
    <xf numFmtId="177" fontId="5" fillId="0" borderId="39" xfId="0" applyFont="1" applyBorder="1" applyAlignment="1">
      <alignment horizontal="center" vertical="distributed" wrapText="1"/>
    </xf>
    <xf numFmtId="177" fontId="5" fillId="0" borderId="7" xfId="0" applyFont="1" applyBorder="1" applyAlignment="1">
      <alignment horizontal="center" vertical="distributed" wrapText="1"/>
    </xf>
    <xf numFmtId="177" fontId="5" fillId="0" borderId="2" xfId="0" applyFont="1" applyBorder="1" applyAlignment="1">
      <alignment horizontal="center" vertical="distributed" wrapText="1"/>
    </xf>
    <xf numFmtId="177" fontId="5" fillId="0" borderId="13" xfId="0" applyFont="1" applyBorder="1">
      <alignment vertical="center"/>
    </xf>
    <xf numFmtId="49" fontId="5" fillId="0" borderId="13" xfId="1" applyNumberFormat="1" applyFont="1" applyBorder="1"/>
    <xf numFmtId="38" fontId="5" fillId="0" borderId="13" xfId="1" applyFont="1" applyBorder="1"/>
    <xf numFmtId="177" fontId="5" fillId="0" borderId="14" xfId="0" applyFont="1" applyBorder="1" applyAlignment="1">
      <alignment horizontal="center" vertical="distributed" wrapText="1"/>
    </xf>
    <xf numFmtId="49" fontId="5" fillId="0" borderId="38" xfId="1" applyNumberFormat="1" applyFont="1" applyBorder="1" applyAlignment="1">
      <alignment horizontal="center"/>
    </xf>
    <xf numFmtId="49" fontId="5" fillId="0" borderId="38" xfId="1" applyNumberFormat="1" applyFont="1" applyBorder="1"/>
    <xf numFmtId="38" fontId="5" fillId="0" borderId="28" xfId="1" applyFont="1" applyBorder="1"/>
    <xf numFmtId="38" fontId="5" fillId="0" borderId="38" xfId="1" applyFont="1" applyBorder="1"/>
    <xf numFmtId="177" fontId="5" fillId="0" borderId="1" xfId="0" applyFont="1" applyBorder="1" applyAlignment="1">
      <alignment horizontal="center" vertical="distributed" wrapText="1"/>
    </xf>
    <xf numFmtId="177" fontId="5" fillId="0" borderId="2" xfId="0" applyFont="1" applyBorder="1">
      <alignment vertical="center"/>
    </xf>
    <xf numFmtId="177" fontId="5" fillId="0" borderId="7" xfId="0" applyFont="1" applyBorder="1">
      <alignment vertical="center"/>
    </xf>
    <xf numFmtId="38" fontId="5" fillId="0" borderId="6" xfId="1" applyFont="1" applyBorder="1" applyAlignment="1">
      <alignment horizontal="right"/>
    </xf>
    <xf numFmtId="177" fontId="5" fillId="0" borderId="38" xfId="0" applyFont="1" applyBorder="1" applyAlignment="1">
      <alignment horizontal="center"/>
    </xf>
    <xf numFmtId="49" fontId="5" fillId="0" borderId="38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right"/>
    </xf>
    <xf numFmtId="177" fontId="5" fillId="0" borderId="21" xfId="0" applyFont="1" applyBorder="1" applyAlignment="1"/>
    <xf numFmtId="177" fontId="5" fillId="0" borderId="15" xfId="0" applyFont="1" applyBorder="1" applyAlignment="1">
      <alignment horizontal="left"/>
    </xf>
    <xf numFmtId="177" fontId="5" fillId="0" borderId="9" xfId="0" applyFont="1" applyBorder="1" applyAlignment="1"/>
    <xf numFmtId="177" fontId="5" fillId="0" borderId="6" xfId="0" applyFont="1" applyBorder="1" applyAlignment="1"/>
    <xf numFmtId="177" fontId="5" fillId="0" borderId="30" xfId="0" applyFont="1" applyBorder="1" applyAlignment="1">
      <alignment horizontal="right"/>
    </xf>
    <xf numFmtId="176" fontId="5" fillId="0" borderId="29" xfId="1" applyNumberFormat="1" applyFont="1" applyBorder="1" applyAlignment="1">
      <alignment horizontal="left"/>
    </xf>
    <xf numFmtId="177" fontId="8" fillId="0" borderId="4" xfId="0" applyFont="1" applyBorder="1" applyAlignment="1">
      <alignment wrapText="1"/>
    </xf>
    <xf numFmtId="38" fontId="5" fillId="0" borderId="22" xfId="1" applyFont="1" applyBorder="1" applyAlignment="1"/>
    <xf numFmtId="176" fontId="5" fillId="0" borderId="0" xfId="1" applyNumberFormat="1" applyFont="1" applyAlignment="1">
      <alignment horizontal="center" vertical="center"/>
    </xf>
    <xf numFmtId="177" fontId="5" fillId="0" borderId="37" xfId="0" applyFont="1" applyBorder="1" applyAlignment="1">
      <alignment horizontal="left" wrapText="1"/>
    </xf>
    <xf numFmtId="38" fontId="5" fillId="0" borderId="38" xfId="1" applyFont="1" applyBorder="1" applyAlignment="1">
      <alignment horizontal="right"/>
    </xf>
    <xf numFmtId="177" fontId="51" fillId="0" borderId="0" xfId="0" applyFont="1">
      <alignment vertical="center"/>
    </xf>
    <xf numFmtId="177" fontId="5" fillId="0" borderId="17" xfId="0" applyFont="1" applyBorder="1" applyAlignment="1">
      <alignment horizontal="left"/>
    </xf>
    <xf numFmtId="49" fontId="5" fillId="0" borderId="29" xfId="0" applyNumberFormat="1" applyFont="1" applyBorder="1" applyAlignment="1">
      <alignment wrapText="1"/>
    </xf>
    <xf numFmtId="177" fontId="5" fillId="0" borderId="22" xfId="0" applyFont="1" applyBorder="1" applyAlignment="1">
      <alignment wrapText="1"/>
    </xf>
    <xf numFmtId="176" fontId="5" fillId="0" borderId="13" xfId="1" applyNumberFormat="1" applyFont="1" applyBorder="1" applyAlignment="1">
      <alignment horizontal="right"/>
    </xf>
    <xf numFmtId="177" fontId="5" fillId="0" borderId="22" xfId="0" applyFont="1" applyBorder="1" applyAlignment="1"/>
    <xf numFmtId="177" fontId="5" fillId="0" borderId="22" xfId="0" applyFont="1" applyBorder="1" applyAlignment="1">
      <alignment horizontal="left"/>
    </xf>
    <xf numFmtId="177" fontId="5" fillId="0" borderId="22" xfId="0" applyFont="1" applyBorder="1" applyAlignment="1">
      <alignment horizontal="center"/>
    </xf>
    <xf numFmtId="176" fontId="5" fillId="0" borderId="22" xfId="1" applyNumberFormat="1" applyFont="1" applyBorder="1" applyAlignment="1">
      <alignment horizontal="right"/>
    </xf>
    <xf numFmtId="49" fontId="5" fillId="0" borderId="50" xfId="1" applyNumberFormat="1" applyFont="1" applyBorder="1" applyAlignment="1">
      <alignment horizontal="right"/>
    </xf>
    <xf numFmtId="177" fontId="8" fillId="0" borderId="10" xfId="0" applyFont="1" applyBorder="1" applyAlignment="1">
      <alignment horizontal="center" vertical="distributed" wrapText="1"/>
    </xf>
    <xf numFmtId="177" fontId="5" fillId="0" borderId="7" xfId="0" applyFont="1" applyBorder="1" applyAlignment="1">
      <alignment horizontal="right" wrapText="1"/>
    </xf>
    <xf numFmtId="177" fontId="5" fillId="0" borderId="14" xfId="0" applyFont="1" applyBorder="1" applyAlignment="1"/>
    <xf numFmtId="177" fontId="5" fillId="0" borderId="35" xfId="0" applyFont="1" applyBorder="1" applyAlignment="1"/>
    <xf numFmtId="0" fontId="5" fillId="0" borderId="7" xfId="0" applyNumberFormat="1" applyFont="1" applyBorder="1" applyAlignment="1">
      <alignment horizontal="center" wrapText="1"/>
    </xf>
    <xf numFmtId="38" fontId="5" fillId="0" borderId="6" xfId="1" applyFont="1" applyBorder="1" applyAlignment="1">
      <alignment horizontal="right" vertical="center"/>
    </xf>
    <xf numFmtId="177" fontId="5" fillId="0" borderId="56" xfId="0" applyFont="1" applyBorder="1" applyAlignment="1">
      <alignment horizontal="left"/>
    </xf>
    <xf numFmtId="49" fontId="5" fillId="0" borderId="3" xfId="0" applyNumberFormat="1" applyFont="1" applyBorder="1" applyAlignment="1"/>
    <xf numFmtId="0" fontId="5" fillId="0" borderId="3" xfId="0" applyNumberFormat="1" applyFont="1" applyBorder="1" applyAlignment="1">
      <alignment horizontal="left"/>
    </xf>
    <xf numFmtId="177" fontId="5" fillId="0" borderId="7" xfId="0" applyFont="1" applyBorder="1" applyAlignment="1">
      <alignment horizontal="right"/>
    </xf>
    <xf numFmtId="49" fontId="5" fillId="0" borderId="29" xfId="0" applyNumberFormat="1" applyFont="1" applyBorder="1" applyAlignment="1"/>
    <xf numFmtId="205" fontId="5" fillId="0" borderId="3" xfId="0" applyNumberFormat="1" applyFont="1" applyBorder="1" applyAlignment="1">
      <alignment horizontal="left"/>
    </xf>
    <xf numFmtId="177" fontId="5" fillId="0" borderId="29" xfId="0" applyFont="1" applyBorder="1" applyAlignment="1">
      <alignment horizontal="right" wrapText="1"/>
    </xf>
    <xf numFmtId="177" fontId="5" fillId="0" borderId="19" xfId="0" applyFont="1" applyBorder="1" applyAlignment="1">
      <alignment horizontal="left"/>
    </xf>
    <xf numFmtId="49" fontId="5" fillId="0" borderId="6" xfId="1" applyNumberFormat="1" applyFont="1" applyBorder="1" applyAlignment="1">
      <alignment horizontal="center"/>
    </xf>
    <xf numFmtId="177" fontId="5" fillId="0" borderId="4" xfId="0" applyFont="1" applyBorder="1" applyAlignment="1">
      <alignment vertical="top"/>
    </xf>
    <xf numFmtId="177" fontId="5" fillId="0" borderId="3" xfId="0" applyFont="1" applyBorder="1" applyAlignment="1">
      <alignment horizontal="left" vertical="top"/>
    </xf>
    <xf numFmtId="177" fontId="5" fillId="0" borderId="10" xfId="0" applyFont="1" applyBorder="1" applyAlignment="1">
      <alignment horizontal="center" vertical="center"/>
    </xf>
    <xf numFmtId="177" fontId="8" fillId="0" borderId="7" xfId="0" applyFont="1" applyBorder="1" applyAlignment="1">
      <alignment horizontal="left" wrapText="1"/>
    </xf>
    <xf numFmtId="177" fontId="5" fillId="0" borderId="36" xfId="0" applyFont="1" applyBorder="1" applyAlignment="1">
      <alignment horizontal="left"/>
    </xf>
    <xf numFmtId="177" fontId="5" fillId="0" borderId="28" xfId="0" applyFont="1" applyBorder="1" applyAlignment="1"/>
    <xf numFmtId="177" fontId="5" fillId="0" borderId="28" xfId="0" applyFont="1" applyBorder="1" applyAlignment="1">
      <alignment horizontal="center"/>
    </xf>
    <xf numFmtId="176" fontId="5" fillId="0" borderId="38" xfId="1" applyNumberFormat="1" applyFont="1" applyBorder="1" applyAlignment="1">
      <alignment horizontal="right"/>
    </xf>
    <xf numFmtId="38" fontId="5" fillId="0" borderId="38" xfId="1" applyFont="1" applyBorder="1" applyAlignment="1"/>
    <xf numFmtId="38" fontId="5" fillId="0" borderId="40" xfId="1" applyFont="1" applyBorder="1" applyAlignment="1"/>
    <xf numFmtId="177" fontId="5" fillId="0" borderId="40" xfId="0" applyFont="1" applyBorder="1" applyAlignment="1">
      <alignment horizontal="right"/>
    </xf>
    <xf numFmtId="177" fontId="5" fillId="0" borderId="39" xfId="0" applyFont="1" applyBorder="1" applyAlignment="1">
      <alignment wrapText="1"/>
    </xf>
    <xf numFmtId="177" fontId="5" fillId="0" borderId="12" xfId="0" applyFont="1" applyBorder="1" applyAlignment="1">
      <alignment horizontal="left"/>
    </xf>
    <xf numFmtId="177" fontId="5" fillId="0" borderId="21" xfId="0" applyFont="1" applyBorder="1" applyAlignment="1">
      <alignment wrapText="1"/>
    </xf>
    <xf numFmtId="38" fontId="5" fillId="0" borderId="6" xfId="1" applyFont="1" applyBorder="1" applyAlignment="1"/>
    <xf numFmtId="177" fontId="5" fillId="0" borderId="30" xfId="0" applyFont="1" applyBorder="1" applyAlignment="1">
      <alignment horizontal="left"/>
    </xf>
    <xf numFmtId="176" fontId="8" fillId="0" borderId="3" xfId="1" applyNumberFormat="1" applyFont="1" applyBorder="1" applyAlignment="1">
      <alignment horizontal="left"/>
    </xf>
    <xf numFmtId="38" fontId="54" fillId="0" borderId="0" xfId="1" applyFont="1" applyBorder="1" applyAlignment="1"/>
    <xf numFmtId="209" fontId="5" fillId="0" borderId="22" xfId="0" applyNumberFormat="1" applyFont="1" applyBorder="1">
      <alignment vertical="center"/>
    </xf>
    <xf numFmtId="38" fontId="58" fillId="0" borderId="0" xfId="1" applyFont="1" applyAlignment="1">
      <alignment vertical="center"/>
    </xf>
    <xf numFmtId="38" fontId="58" fillId="0" borderId="5" xfId="1" applyFont="1" applyBorder="1" applyAlignment="1">
      <alignment vertical="center"/>
    </xf>
    <xf numFmtId="38" fontId="58" fillId="0" borderId="6" xfId="1" applyFont="1" applyBorder="1" applyAlignment="1">
      <alignment vertical="center"/>
    </xf>
    <xf numFmtId="38" fontId="58" fillId="0" borderId="8" xfId="1" applyFont="1" applyBorder="1" applyAlignment="1">
      <alignment vertical="center"/>
    </xf>
    <xf numFmtId="38" fontId="58" fillId="0" borderId="9" xfId="1" applyFont="1" applyBorder="1" applyAlignment="1">
      <alignment vertical="center"/>
    </xf>
    <xf numFmtId="38" fontId="58" fillId="0" borderId="0" xfId="1" applyFont="1" applyBorder="1" applyAlignment="1">
      <alignment vertical="center"/>
    </xf>
    <xf numFmtId="38" fontId="58" fillId="0" borderId="10" xfId="1" applyFont="1" applyBorder="1" applyAlignment="1">
      <alignment vertical="center"/>
    </xf>
    <xf numFmtId="38" fontId="58" fillId="0" borderId="41" xfId="1" applyFont="1" applyBorder="1" applyAlignment="1">
      <alignment vertical="center"/>
    </xf>
    <xf numFmtId="38" fontId="58" fillId="0" borderId="22" xfId="1" applyFont="1" applyBorder="1" applyAlignment="1">
      <alignment vertical="center"/>
    </xf>
    <xf numFmtId="38" fontId="58" fillId="0" borderId="43" xfId="1" applyFont="1" applyBorder="1" applyAlignment="1">
      <alignment vertical="center"/>
    </xf>
    <xf numFmtId="38" fontId="58" fillId="0" borderId="0" xfId="1" applyFont="1" applyBorder="1" applyAlignment="1">
      <alignment horizontal="right" vertical="center"/>
    </xf>
    <xf numFmtId="38" fontId="58" fillId="0" borderId="6" xfId="1" applyFont="1" applyBorder="1" applyAlignment="1">
      <alignment horizontal="center" vertical="center"/>
    </xf>
    <xf numFmtId="38" fontId="58" fillId="0" borderId="36" xfId="1" applyFont="1" applyBorder="1" applyAlignment="1">
      <alignment vertical="center"/>
    </xf>
    <xf numFmtId="38" fontId="58" fillId="0" borderId="37" xfId="1" applyFont="1" applyBorder="1" applyAlignment="1">
      <alignment vertical="center"/>
    </xf>
    <xf numFmtId="38" fontId="58" fillId="0" borderId="39" xfId="1" applyFont="1" applyBorder="1" applyAlignment="1">
      <alignment vertical="center"/>
    </xf>
    <xf numFmtId="38" fontId="58" fillId="0" borderId="17" xfId="1" applyFont="1" applyBorder="1" applyAlignment="1">
      <alignment vertical="center"/>
    </xf>
    <xf numFmtId="38" fontId="58" fillId="0" borderId="29" xfId="1" applyFont="1" applyBorder="1" applyAlignment="1">
      <alignment vertical="center"/>
    </xf>
    <xf numFmtId="38" fontId="58" fillId="0" borderId="35" xfId="1" applyFont="1" applyBorder="1" applyAlignment="1">
      <alignment vertical="center"/>
    </xf>
    <xf numFmtId="38" fontId="58" fillId="0" borderId="3" xfId="1" applyFont="1" applyBorder="1" applyAlignment="1">
      <alignment vertical="center"/>
    </xf>
    <xf numFmtId="38" fontId="58" fillId="0" borderId="4" xfId="1" applyFont="1" applyBorder="1" applyAlignment="1">
      <alignment vertical="center"/>
    </xf>
    <xf numFmtId="38" fontId="58" fillId="0" borderId="7" xfId="1" applyFont="1" applyBorder="1" applyAlignment="1">
      <alignment vertical="center"/>
    </xf>
    <xf numFmtId="38" fontId="58" fillId="0" borderId="11" xfId="1" applyFont="1" applyBorder="1" applyAlignment="1">
      <alignment vertical="center"/>
    </xf>
    <xf numFmtId="38" fontId="58" fillId="0" borderId="19" xfId="1" applyFont="1" applyBorder="1" applyAlignment="1">
      <alignment vertical="center"/>
    </xf>
    <xf numFmtId="38" fontId="58" fillId="0" borderId="49" xfId="1" applyFont="1" applyBorder="1" applyAlignment="1">
      <alignment vertical="center"/>
    </xf>
    <xf numFmtId="38" fontId="58" fillId="0" borderId="19" xfId="1" applyFont="1" applyBorder="1" applyAlignment="1">
      <alignment horizontal="center" vertical="center"/>
    </xf>
    <xf numFmtId="38" fontId="58" fillId="0" borderId="20" xfId="1" applyFont="1" applyBorder="1" applyAlignment="1">
      <alignment horizontal="center" vertical="center"/>
    </xf>
    <xf numFmtId="38" fontId="58" fillId="0" borderId="20" xfId="1" applyFont="1" applyBorder="1" applyAlignment="1">
      <alignment vertical="center"/>
    </xf>
    <xf numFmtId="38" fontId="58" fillId="0" borderId="1" xfId="1" applyFont="1" applyBorder="1" applyAlignment="1">
      <alignment vertical="center"/>
    </xf>
    <xf numFmtId="38" fontId="58" fillId="0" borderId="1" xfId="1" applyFont="1" applyBorder="1" applyAlignment="1">
      <alignment horizontal="center" vertical="center"/>
    </xf>
    <xf numFmtId="38" fontId="58" fillId="0" borderId="50" xfId="1" applyFont="1" applyBorder="1" applyAlignment="1">
      <alignment vertical="center"/>
    </xf>
    <xf numFmtId="38" fontId="58" fillId="0" borderId="38" xfId="1" applyFont="1" applyBorder="1" applyAlignment="1">
      <alignment vertical="center"/>
    </xf>
    <xf numFmtId="38" fontId="58" fillId="0" borderId="42" xfId="1" applyFont="1" applyBorder="1" applyAlignment="1">
      <alignment vertical="center"/>
    </xf>
    <xf numFmtId="38" fontId="58" fillId="0" borderId="51" xfId="1" applyFont="1" applyBorder="1" applyAlignment="1">
      <alignment horizontal="center" vertical="center"/>
    </xf>
    <xf numFmtId="38" fontId="58" fillId="0" borderId="28" xfId="1" applyFont="1" applyBorder="1" applyAlignment="1">
      <alignment vertical="center"/>
    </xf>
    <xf numFmtId="38" fontId="58" fillId="0" borderId="55" xfId="1" applyFont="1" applyBorder="1" applyAlignment="1">
      <alignment horizontal="center" vertical="center"/>
    </xf>
    <xf numFmtId="38" fontId="58" fillId="0" borderId="58" xfId="1" applyFont="1" applyBorder="1" applyAlignment="1">
      <alignment horizontal="center" vertical="center"/>
    </xf>
    <xf numFmtId="38" fontId="58" fillId="0" borderId="50" xfId="1" applyFont="1" applyBorder="1" applyAlignment="1">
      <alignment horizontal="center" vertical="center"/>
    </xf>
    <xf numFmtId="38" fontId="58" fillId="0" borderId="38" xfId="1" applyFont="1" applyBorder="1" applyAlignment="1">
      <alignment horizontal="center" vertical="center"/>
    </xf>
    <xf numFmtId="38" fontId="58" fillId="0" borderId="59" xfId="1" applyFont="1" applyBorder="1" applyAlignment="1">
      <alignment horizontal="center" vertical="center"/>
    </xf>
    <xf numFmtId="177" fontId="5" fillId="0" borderId="49" xfId="0" applyFont="1" applyBorder="1" applyAlignment="1">
      <alignment horizontal="center" vertical="center"/>
    </xf>
    <xf numFmtId="38" fontId="5" fillId="0" borderId="50" xfId="1" applyFont="1" applyBorder="1" applyAlignment="1">
      <alignment horizontal="right"/>
    </xf>
    <xf numFmtId="177" fontId="5" fillId="0" borderId="4" xfId="0" applyFont="1" applyBorder="1" applyAlignment="1">
      <alignment vertical="top" wrapText="1"/>
    </xf>
    <xf numFmtId="177" fontId="5" fillId="0" borderId="14" xfId="0" applyFont="1" applyBorder="1" applyAlignment="1">
      <alignment horizontal="right"/>
    </xf>
    <xf numFmtId="176" fontId="5" fillId="0" borderId="15" xfId="1" applyNumberFormat="1" applyFont="1" applyBorder="1" applyAlignment="1">
      <alignment horizontal="left"/>
    </xf>
    <xf numFmtId="38" fontId="45" fillId="0" borderId="0" xfId="1" applyFont="1" applyAlignment="1">
      <alignment vertical="center"/>
    </xf>
    <xf numFmtId="38" fontId="54" fillId="0" borderId="0" xfId="1" applyFont="1" applyAlignment="1">
      <alignment vertical="center"/>
    </xf>
    <xf numFmtId="38" fontId="52" fillId="0" borderId="40" xfId="1" applyFont="1" applyBorder="1" applyAlignment="1"/>
    <xf numFmtId="38" fontId="5" fillId="0" borderId="2" xfId="1" applyFont="1" applyFill="1" applyBorder="1" applyAlignment="1"/>
    <xf numFmtId="177" fontId="51" fillId="0" borderId="0" xfId="0" applyFont="1" applyAlignment="1">
      <alignment vertical="center" wrapText="1"/>
    </xf>
    <xf numFmtId="176" fontId="5" fillId="0" borderId="51" xfId="1" applyNumberFormat="1" applyFont="1" applyBorder="1" applyAlignment="1">
      <alignment horizontal="left"/>
    </xf>
    <xf numFmtId="177" fontId="5" fillId="0" borderId="0" xfId="0" applyFont="1" applyAlignment="1">
      <alignment horizontal="left" wrapText="1"/>
    </xf>
    <xf numFmtId="177" fontId="5" fillId="0" borderId="0" xfId="0" applyFont="1" applyAlignment="1">
      <alignment horizontal="left"/>
    </xf>
    <xf numFmtId="177" fontId="5" fillId="0" borderId="6" xfId="0" applyFont="1" applyBorder="1" applyAlignment="1">
      <alignment horizontal="center" vertical="distributed" wrapText="1"/>
    </xf>
    <xf numFmtId="38" fontId="58" fillId="0" borderId="0" xfId="1" applyFont="1" applyAlignment="1">
      <alignment horizontal="left"/>
    </xf>
    <xf numFmtId="177" fontId="58" fillId="0" borderId="0" xfId="0" applyFont="1">
      <alignment vertical="center"/>
    </xf>
    <xf numFmtId="177" fontId="58" fillId="0" borderId="10" xfId="0" applyFont="1" applyBorder="1">
      <alignment vertical="center"/>
    </xf>
    <xf numFmtId="177" fontId="58" fillId="0" borderId="22" xfId="0" applyFont="1" applyBorder="1">
      <alignment vertical="center"/>
    </xf>
    <xf numFmtId="177" fontId="58" fillId="0" borderId="43" xfId="0" applyFont="1" applyBorder="1">
      <alignment vertical="center"/>
    </xf>
    <xf numFmtId="38" fontId="58" fillId="0" borderId="60" xfId="1" applyFont="1" applyBorder="1" applyAlignment="1">
      <alignment horizontal="center" vertical="center"/>
    </xf>
    <xf numFmtId="177" fontId="58" fillId="0" borderId="9" xfId="0" applyFont="1" applyBorder="1">
      <alignment vertical="center"/>
    </xf>
    <xf numFmtId="177" fontId="58" fillId="0" borderId="41" xfId="0" applyFont="1" applyBorder="1">
      <alignment vertical="center"/>
    </xf>
    <xf numFmtId="177" fontId="58" fillId="0" borderId="49" xfId="0" applyFont="1" applyBorder="1">
      <alignment vertical="center"/>
    </xf>
    <xf numFmtId="177" fontId="58" fillId="0" borderId="42" xfId="0" applyFont="1" applyBorder="1">
      <alignment vertical="center"/>
    </xf>
    <xf numFmtId="177" fontId="58" fillId="0" borderId="50" xfId="0" applyFont="1" applyBorder="1">
      <alignment vertical="center"/>
    </xf>
    <xf numFmtId="177" fontId="58" fillId="0" borderId="57" xfId="0" applyFont="1" applyBorder="1">
      <alignment vertical="center"/>
    </xf>
    <xf numFmtId="177" fontId="58" fillId="0" borderId="3" xfId="0" applyFont="1" applyBorder="1">
      <alignment vertical="center"/>
    </xf>
    <xf numFmtId="177" fontId="58" fillId="0" borderId="4" xfId="0" applyFont="1" applyBorder="1">
      <alignment vertical="center"/>
    </xf>
    <xf numFmtId="177" fontId="58" fillId="0" borderId="1" xfId="0" applyFont="1" applyBorder="1">
      <alignment vertical="center"/>
    </xf>
    <xf numFmtId="38" fontId="58" fillId="0" borderId="4" xfId="1" applyFont="1" applyBorder="1" applyAlignment="1">
      <alignment horizontal="center" vertical="center"/>
    </xf>
    <xf numFmtId="177" fontId="58" fillId="0" borderId="19" xfId="0" applyFont="1" applyBorder="1">
      <alignment vertical="center"/>
    </xf>
    <xf numFmtId="177" fontId="58" fillId="0" borderId="1" xfId="0" applyFont="1" applyBorder="1" applyAlignment="1">
      <alignment horizontal="center" vertical="center"/>
    </xf>
    <xf numFmtId="177" fontId="58" fillId="0" borderId="50" xfId="0" applyFont="1" applyBorder="1" applyAlignment="1">
      <alignment horizontal="center" vertical="center"/>
    </xf>
    <xf numFmtId="177" fontId="58" fillId="0" borderId="0" xfId="0" applyFont="1" applyAlignment="1">
      <alignment horizontal="center"/>
    </xf>
    <xf numFmtId="177" fontId="58" fillId="0" borderId="0" xfId="0" applyFont="1" applyAlignment="1"/>
    <xf numFmtId="177" fontId="58" fillId="0" borderId="4" xfId="0" applyFont="1" applyBorder="1" applyAlignment="1">
      <alignment horizontal="center"/>
    </xf>
    <xf numFmtId="177" fontId="58" fillId="0" borderId="4" xfId="0" applyFont="1" applyBorder="1" applyAlignment="1"/>
    <xf numFmtId="38" fontId="58" fillId="0" borderId="4" xfId="1" applyFont="1" applyBorder="1" applyAlignment="1"/>
    <xf numFmtId="177" fontId="58" fillId="0" borderId="49" xfId="0" applyFont="1" applyBorder="1" applyAlignment="1">
      <alignment horizontal="center"/>
    </xf>
    <xf numFmtId="177" fontId="58" fillId="0" borderId="49" xfId="0" applyFont="1" applyBorder="1" applyAlignment="1"/>
    <xf numFmtId="38" fontId="58" fillId="0" borderId="49" xfId="1" applyFont="1" applyBorder="1" applyAlignment="1"/>
    <xf numFmtId="177" fontId="58" fillId="0" borderId="28" xfId="0" applyFont="1" applyBorder="1" applyAlignment="1">
      <alignment horizontal="center"/>
    </xf>
    <xf numFmtId="177" fontId="58" fillId="0" borderId="28" xfId="0" applyFont="1" applyBorder="1" applyAlignment="1"/>
    <xf numFmtId="38" fontId="58" fillId="0" borderId="28" xfId="1" applyFont="1" applyBorder="1" applyAlignment="1"/>
    <xf numFmtId="177" fontId="58" fillId="0" borderId="1" xfId="0" applyFont="1" applyBorder="1" applyAlignment="1">
      <alignment horizontal="center"/>
    </xf>
    <xf numFmtId="177" fontId="58" fillId="0" borderId="1" xfId="0" applyFont="1" applyBorder="1" applyAlignment="1"/>
    <xf numFmtId="38" fontId="58" fillId="0" borderId="1" xfId="1" applyFont="1" applyBorder="1" applyAlignment="1"/>
    <xf numFmtId="177" fontId="58" fillId="0" borderId="19" xfId="0" applyFont="1" applyBorder="1" applyAlignment="1"/>
    <xf numFmtId="177" fontId="58" fillId="0" borderId="2" xfId="0" applyFont="1" applyBorder="1" applyAlignment="1"/>
    <xf numFmtId="177" fontId="58" fillId="0" borderId="3" xfId="0" applyFont="1" applyBorder="1" applyAlignment="1"/>
    <xf numFmtId="177" fontId="58" fillId="0" borderId="50" xfId="0" applyFont="1" applyBorder="1" applyAlignment="1"/>
    <xf numFmtId="38" fontId="58" fillId="0" borderId="50" xfId="1" applyFont="1" applyBorder="1" applyAlignment="1"/>
    <xf numFmtId="177" fontId="58" fillId="0" borderId="10" xfId="0" applyFont="1" applyBorder="1" applyAlignment="1"/>
    <xf numFmtId="177" fontId="58" fillId="0" borderId="9" xfId="0" applyFont="1" applyBorder="1" applyAlignment="1"/>
    <xf numFmtId="177" fontId="58" fillId="0" borderId="41" xfId="0" applyFont="1" applyBorder="1" applyAlignment="1"/>
    <xf numFmtId="177" fontId="58" fillId="0" borderId="22" xfId="0" applyFont="1" applyBorder="1" applyAlignment="1"/>
    <xf numFmtId="177" fontId="60" fillId="0" borderId="2" xfId="0" applyFont="1" applyBorder="1" applyAlignment="1"/>
    <xf numFmtId="177" fontId="60" fillId="0" borderId="3" xfId="0" applyFont="1" applyBorder="1" applyAlignment="1"/>
    <xf numFmtId="177" fontId="60" fillId="0" borderId="7" xfId="0" applyFont="1" applyBorder="1" applyAlignment="1"/>
    <xf numFmtId="177" fontId="5" fillId="0" borderId="22" xfId="0" applyFont="1" applyBorder="1" applyAlignment="1">
      <alignment horizontal="right"/>
    </xf>
    <xf numFmtId="177" fontId="5" fillId="0" borderId="6" xfId="0" applyFont="1" applyBorder="1" applyAlignment="1">
      <alignment horizontal="left"/>
    </xf>
    <xf numFmtId="177" fontId="5" fillId="0" borderId="6" xfId="0" applyFont="1" applyBorder="1" applyAlignment="1">
      <alignment horizontal="center"/>
    </xf>
    <xf numFmtId="176" fontId="5" fillId="0" borderId="6" xfId="1" applyNumberFormat="1" applyFont="1" applyBorder="1" applyAlignment="1">
      <alignment horizontal="right"/>
    </xf>
    <xf numFmtId="177" fontId="61" fillId="0" borderId="0" xfId="0" applyFont="1" applyAlignment="1"/>
    <xf numFmtId="177" fontId="61" fillId="0" borderId="22" xfId="0" applyFont="1" applyBorder="1" applyAlignment="1"/>
    <xf numFmtId="177" fontId="58" fillId="0" borderId="12" xfId="0" applyFont="1" applyBorder="1">
      <alignment vertical="center"/>
    </xf>
    <xf numFmtId="177" fontId="58" fillId="0" borderId="11" xfId="0" applyFont="1" applyBorder="1">
      <alignment vertical="center"/>
    </xf>
    <xf numFmtId="177" fontId="58" fillId="0" borderId="29" xfId="0" applyFont="1" applyBorder="1">
      <alignment vertical="center"/>
    </xf>
    <xf numFmtId="177" fontId="58" fillId="0" borderId="7" xfId="0" applyFont="1" applyBorder="1">
      <alignment vertical="center"/>
    </xf>
    <xf numFmtId="177" fontId="58" fillId="0" borderId="39" xfId="0" applyFont="1" applyBorder="1">
      <alignment vertical="center"/>
    </xf>
    <xf numFmtId="177" fontId="58" fillId="0" borderId="37" xfId="0" applyFont="1" applyBorder="1">
      <alignment vertical="center"/>
    </xf>
    <xf numFmtId="177" fontId="58" fillId="0" borderId="6" xfId="0" applyFont="1" applyBorder="1">
      <alignment vertical="center"/>
    </xf>
    <xf numFmtId="177" fontId="58" fillId="0" borderId="35" xfId="0" applyFont="1" applyBorder="1">
      <alignment vertical="center"/>
    </xf>
    <xf numFmtId="177" fontId="58" fillId="0" borderId="36" xfId="0" applyFont="1" applyBorder="1">
      <alignment vertical="center"/>
    </xf>
    <xf numFmtId="177" fontId="58" fillId="0" borderId="30" xfId="0" applyFont="1" applyBorder="1">
      <alignment vertical="center"/>
    </xf>
    <xf numFmtId="177" fontId="58" fillId="0" borderId="36" xfId="0" applyFont="1" applyBorder="1" applyAlignment="1"/>
    <xf numFmtId="177" fontId="61" fillId="0" borderId="37" xfId="0" applyFont="1" applyBorder="1" applyAlignment="1"/>
    <xf numFmtId="177" fontId="58" fillId="0" borderId="37" xfId="0" applyFont="1" applyBorder="1" applyAlignment="1"/>
    <xf numFmtId="177" fontId="58" fillId="0" borderId="39" xfId="0" applyFont="1" applyBorder="1" applyAlignment="1"/>
    <xf numFmtId="177" fontId="61" fillId="0" borderId="3" xfId="0" applyFont="1" applyBorder="1" applyAlignment="1"/>
    <xf numFmtId="177" fontId="61" fillId="0" borderId="1" xfId="0" applyFont="1" applyBorder="1" applyAlignment="1"/>
    <xf numFmtId="177" fontId="61" fillId="0" borderId="38" xfId="0" applyFont="1" applyBorder="1" applyAlignment="1"/>
    <xf numFmtId="177" fontId="61" fillId="0" borderId="50" xfId="0" applyFont="1" applyBorder="1" applyAlignment="1"/>
    <xf numFmtId="9" fontId="61" fillId="0" borderId="1" xfId="195" applyFont="1" applyBorder="1" applyAlignment="1">
      <alignment horizontal="left"/>
    </xf>
    <xf numFmtId="177" fontId="58" fillId="0" borderId="38" xfId="0" applyFont="1" applyBorder="1" applyAlignment="1">
      <alignment horizontal="center"/>
    </xf>
    <xf numFmtId="177" fontId="58" fillId="0" borderId="50" xfId="0" applyFont="1" applyBorder="1" applyAlignment="1">
      <alignment horizontal="center"/>
    </xf>
    <xf numFmtId="177" fontId="58" fillId="0" borderId="38" xfId="0" applyFont="1" applyBorder="1" applyAlignment="1"/>
    <xf numFmtId="38" fontId="58" fillId="0" borderId="38" xfId="1" applyFont="1" applyBorder="1" applyAlignment="1"/>
    <xf numFmtId="38" fontId="58" fillId="0" borderId="38" xfId="1" applyFont="1" applyBorder="1" applyAlignment="1">
      <alignment horizontal="right"/>
    </xf>
    <xf numFmtId="177" fontId="61" fillId="0" borderId="4" xfId="0" applyFont="1" applyBorder="1" applyAlignment="1"/>
    <xf numFmtId="177" fontId="61" fillId="0" borderId="49" xfId="0" applyFont="1" applyBorder="1" applyAlignment="1"/>
    <xf numFmtId="177" fontId="61" fillId="0" borderId="28" xfId="0" applyFont="1" applyBorder="1" applyAlignment="1"/>
    <xf numFmtId="177" fontId="61" fillId="0" borderId="42" xfId="0" applyFont="1" applyBorder="1" applyAlignment="1"/>
    <xf numFmtId="177" fontId="61" fillId="0" borderId="57" xfId="0" applyFont="1" applyBorder="1" applyAlignment="1"/>
    <xf numFmtId="177" fontId="58" fillId="0" borderId="57" xfId="0" applyFont="1" applyBorder="1" applyAlignment="1">
      <alignment horizontal="center"/>
    </xf>
    <xf numFmtId="177" fontId="58" fillId="0" borderId="57" xfId="0" applyFont="1" applyBorder="1" applyAlignment="1"/>
    <xf numFmtId="38" fontId="58" fillId="0" borderId="57" xfId="1" applyFont="1" applyBorder="1" applyAlignment="1"/>
    <xf numFmtId="177" fontId="58" fillId="0" borderId="20" xfId="0" applyFont="1" applyBorder="1" applyAlignment="1"/>
    <xf numFmtId="177" fontId="58" fillId="0" borderId="7" xfId="0" applyFont="1" applyBorder="1" applyAlignment="1"/>
    <xf numFmtId="177" fontId="58" fillId="0" borderId="11" xfId="0" applyFont="1" applyBorder="1" applyAlignment="1"/>
    <xf numFmtId="177" fontId="58" fillId="0" borderId="29" xfId="0" applyFont="1" applyBorder="1" applyAlignment="1"/>
    <xf numFmtId="177" fontId="58" fillId="0" borderId="20" xfId="0" applyFont="1" applyBorder="1" applyAlignment="1">
      <alignment horizontal="center"/>
    </xf>
    <xf numFmtId="38" fontId="58" fillId="0" borderId="20" xfId="1" applyFont="1" applyBorder="1" applyAlignment="1"/>
    <xf numFmtId="177" fontId="58" fillId="0" borderId="23" xfId="0" applyFont="1" applyBorder="1" applyAlignment="1"/>
    <xf numFmtId="177" fontId="58" fillId="0" borderId="1" xfId="0" applyFont="1" applyBorder="1" applyAlignment="1">
      <alignment horizontal="right"/>
    </xf>
    <xf numFmtId="177" fontId="61" fillId="0" borderId="15" xfId="0" applyFont="1" applyBorder="1" applyAlignment="1"/>
    <xf numFmtId="177" fontId="61" fillId="0" borderId="16" xfId="0" applyFont="1" applyBorder="1" applyAlignment="1"/>
    <xf numFmtId="9" fontId="61" fillId="0" borderId="13" xfId="0" applyNumberFormat="1" applyFont="1" applyBorder="1" applyAlignment="1">
      <alignment horizontal="left"/>
    </xf>
    <xf numFmtId="177" fontId="58" fillId="0" borderId="13" xfId="0" applyFont="1" applyBorder="1" applyAlignment="1">
      <alignment horizontal="center"/>
    </xf>
    <xf numFmtId="177" fontId="58" fillId="0" borderId="13" xfId="0" applyFont="1" applyBorder="1" applyAlignment="1"/>
    <xf numFmtId="38" fontId="58" fillId="0" borderId="13" xfId="1" applyFont="1" applyBorder="1" applyAlignment="1"/>
    <xf numFmtId="38" fontId="58" fillId="0" borderId="20" xfId="1" applyFont="1" applyBorder="1" applyAlignment="1">
      <alignment horizontal="right"/>
    </xf>
    <xf numFmtId="177" fontId="61" fillId="0" borderId="4" xfId="0" applyFont="1" applyBorder="1" applyAlignment="1">
      <alignment wrapText="1"/>
    </xf>
    <xf numFmtId="177" fontId="64" fillId="0" borderId="38" xfId="0" applyFont="1" applyBorder="1" applyAlignment="1"/>
    <xf numFmtId="9" fontId="61" fillId="0" borderId="50" xfId="0" applyNumberFormat="1" applyFont="1" applyBorder="1" applyAlignment="1">
      <alignment horizontal="left"/>
    </xf>
    <xf numFmtId="38" fontId="58" fillId="0" borderId="4" xfId="1" applyFont="1" applyBorder="1" applyAlignment="1">
      <alignment horizontal="right"/>
    </xf>
    <xf numFmtId="177" fontId="58" fillId="0" borderId="42" xfId="0" applyFont="1" applyBorder="1" applyAlignment="1"/>
    <xf numFmtId="9" fontId="58" fillId="0" borderId="50" xfId="0" applyNumberFormat="1" applyFont="1" applyBorder="1" applyAlignment="1">
      <alignment horizontal="left"/>
    </xf>
    <xf numFmtId="177" fontId="58" fillId="0" borderId="12" xfId="0" applyFont="1" applyBorder="1" applyAlignment="1"/>
    <xf numFmtId="177" fontId="58" fillId="0" borderId="15" xfId="0" applyFont="1" applyBorder="1" applyAlignment="1"/>
    <xf numFmtId="177" fontId="58" fillId="0" borderId="16" xfId="0" applyFont="1" applyBorder="1" applyAlignment="1"/>
    <xf numFmtId="177" fontId="58" fillId="0" borderId="16" xfId="0" applyFont="1" applyBorder="1" applyAlignment="1">
      <alignment horizontal="center"/>
    </xf>
    <xf numFmtId="177" fontId="58" fillId="0" borderId="14" xfId="0" applyFont="1" applyBorder="1" applyAlignment="1"/>
    <xf numFmtId="177" fontId="58" fillId="0" borderId="14" xfId="0" applyFont="1" applyBorder="1" applyAlignment="1">
      <alignment horizontal="right"/>
    </xf>
    <xf numFmtId="38" fontId="58" fillId="0" borderId="14" xfId="1" applyFont="1" applyBorder="1" applyAlignment="1"/>
    <xf numFmtId="38" fontId="58" fillId="0" borderId="50" xfId="1" applyFont="1" applyBorder="1" applyAlignment="1">
      <alignment horizontal="right"/>
    </xf>
    <xf numFmtId="38" fontId="58" fillId="0" borderId="22" xfId="1" applyFont="1" applyBorder="1" applyAlignment="1">
      <alignment horizontal="right"/>
    </xf>
    <xf numFmtId="177" fontId="58" fillId="0" borderId="3" xfId="0" applyFont="1" applyBorder="1" applyAlignment="1">
      <alignment horizontal="right"/>
    </xf>
    <xf numFmtId="177" fontId="58" fillId="0" borderId="9" xfId="0" applyFont="1" applyBorder="1" applyAlignment="1">
      <alignment horizontal="right"/>
    </xf>
    <xf numFmtId="177" fontId="58" fillId="0" borderId="36" xfId="0" applyFont="1" applyBorder="1" applyAlignment="1">
      <alignment horizontal="right"/>
    </xf>
    <xf numFmtId="177" fontId="58" fillId="0" borderId="37" xfId="0" applyFont="1" applyBorder="1" applyAlignment="1">
      <alignment horizontal="right"/>
    </xf>
    <xf numFmtId="177" fontId="58" fillId="0" borderId="0" xfId="0" applyFont="1" applyAlignment="1">
      <alignment horizontal="right"/>
    </xf>
    <xf numFmtId="177" fontId="58" fillId="0" borderId="11" xfId="0" applyFont="1" applyBorder="1" applyAlignment="1">
      <alignment horizontal="right"/>
    </xf>
    <xf numFmtId="38" fontId="58" fillId="0" borderId="19" xfId="1" applyFont="1" applyBorder="1" applyAlignment="1">
      <alignment horizontal="right"/>
    </xf>
    <xf numFmtId="38" fontId="58" fillId="0" borderId="1" xfId="1" applyFont="1" applyBorder="1" applyAlignment="1">
      <alignment horizontal="right"/>
    </xf>
    <xf numFmtId="177" fontId="61" fillId="0" borderId="38" xfId="0" applyFont="1" applyBorder="1" applyAlignment="1">
      <alignment wrapText="1"/>
    </xf>
    <xf numFmtId="177" fontId="61" fillId="0" borderId="28" xfId="0" applyFont="1" applyBorder="1" applyAlignment="1">
      <alignment wrapText="1"/>
    </xf>
    <xf numFmtId="38" fontId="58" fillId="0" borderId="3" xfId="1" applyFont="1" applyBorder="1" applyAlignment="1"/>
    <xf numFmtId="38" fontId="58" fillId="0" borderId="11" xfId="1" applyFont="1" applyBorder="1" applyAlignment="1"/>
    <xf numFmtId="38" fontId="58" fillId="0" borderId="1" xfId="1" applyFont="1" applyBorder="1" applyAlignment="1">
      <alignment horizontal="center"/>
    </xf>
    <xf numFmtId="38" fontId="58" fillId="0" borderId="0" xfId="1" applyFont="1" applyBorder="1" applyAlignment="1"/>
    <xf numFmtId="38" fontId="58" fillId="0" borderId="2" xfId="1" applyFont="1" applyBorder="1" applyAlignment="1"/>
    <xf numFmtId="38" fontId="58" fillId="0" borderId="22" xfId="1" applyFont="1" applyBorder="1" applyAlignment="1"/>
    <xf numFmtId="38" fontId="58" fillId="0" borderId="42" xfId="1" applyFont="1" applyBorder="1" applyAlignment="1"/>
    <xf numFmtId="38" fontId="58" fillId="0" borderId="43" xfId="1" applyFont="1" applyBorder="1" applyAlignment="1"/>
    <xf numFmtId="38" fontId="58" fillId="0" borderId="7" xfId="1" applyFont="1" applyBorder="1" applyAlignment="1"/>
    <xf numFmtId="38" fontId="58" fillId="0" borderId="9" xfId="1" applyFont="1" applyBorder="1" applyAlignment="1"/>
    <xf numFmtId="38" fontId="58" fillId="0" borderId="50" xfId="1" applyFont="1" applyBorder="1" applyAlignment="1">
      <alignment horizontal="center"/>
    </xf>
    <xf numFmtId="38" fontId="58" fillId="0" borderId="19" xfId="1" applyFont="1" applyBorder="1" applyAlignment="1"/>
    <xf numFmtId="38" fontId="58" fillId="0" borderId="20" xfId="1" applyFont="1" applyBorder="1" applyAlignment="1">
      <alignment horizontal="center"/>
    </xf>
    <xf numFmtId="38" fontId="58" fillId="0" borderId="38" xfId="1" applyFont="1" applyBorder="1" applyAlignment="1">
      <alignment horizontal="center"/>
    </xf>
    <xf numFmtId="38" fontId="58" fillId="0" borderId="37" xfId="1" applyFont="1" applyBorder="1" applyAlignment="1"/>
    <xf numFmtId="38" fontId="58" fillId="0" borderId="12" xfId="1" applyFont="1" applyBorder="1" applyAlignment="1"/>
    <xf numFmtId="38" fontId="58" fillId="0" borderId="15" xfId="1" applyFont="1" applyBorder="1" applyAlignment="1"/>
    <xf numFmtId="38" fontId="58" fillId="0" borderId="16" xfId="1" applyFont="1" applyBorder="1" applyAlignment="1"/>
    <xf numFmtId="38" fontId="58" fillId="0" borderId="13" xfId="1" applyFont="1" applyBorder="1" applyAlignment="1">
      <alignment horizontal="center"/>
    </xf>
    <xf numFmtId="38" fontId="58" fillId="0" borderId="41" xfId="1" applyFont="1" applyBorder="1" applyAlignment="1"/>
    <xf numFmtId="38" fontId="61" fillId="0" borderId="3" xfId="1" applyFont="1" applyBorder="1" applyAlignment="1"/>
    <xf numFmtId="38" fontId="61" fillId="0" borderId="0" xfId="1" applyFont="1" applyBorder="1" applyAlignment="1"/>
    <xf numFmtId="38" fontId="58" fillId="0" borderId="10" xfId="1" applyFont="1" applyBorder="1" applyAlignment="1"/>
    <xf numFmtId="38" fontId="61" fillId="0" borderId="29" xfId="1" applyFont="1" applyBorder="1" applyAlignment="1"/>
    <xf numFmtId="177" fontId="61" fillId="0" borderId="3" xfId="0" applyFont="1" applyBorder="1" applyAlignment="1">
      <alignment horizontal="right"/>
    </xf>
    <xf numFmtId="177" fontId="61" fillId="0" borderId="37" xfId="0" applyFont="1" applyBorder="1" applyAlignment="1">
      <alignment horizontal="right"/>
    </xf>
    <xf numFmtId="177" fontId="61" fillId="0" borderId="0" xfId="0" applyFont="1" applyAlignment="1">
      <alignment horizontal="right"/>
    </xf>
    <xf numFmtId="177" fontId="61" fillId="0" borderId="2" xfId="0" applyFont="1" applyBorder="1" applyAlignment="1">
      <alignment horizontal="right"/>
    </xf>
    <xf numFmtId="177" fontId="58" fillId="0" borderId="3" xfId="0" applyFont="1" applyBorder="1" applyAlignment="1">
      <alignment horizontal="left"/>
    </xf>
    <xf numFmtId="177" fontId="58" fillId="0" borderId="2" xfId="0" applyFont="1" applyBorder="1" applyAlignment="1">
      <alignment horizontal="right"/>
    </xf>
    <xf numFmtId="177" fontId="61" fillId="0" borderId="7" xfId="0" applyFont="1" applyBorder="1" applyAlignment="1">
      <alignment horizontal="left"/>
    </xf>
    <xf numFmtId="177" fontId="61" fillId="0" borderId="3" xfId="0" applyFont="1" applyBorder="1" applyAlignment="1">
      <alignment horizontal="left"/>
    </xf>
    <xf numFmtId="177" fontId="61" fillId="0" borderId="21" xfId="0" applyFont="1" applyBorder="1" applyAlignment="1">
      <alignment horizontal="left"/>
    </xf>
    <xf numFmtId="177" fontId="61" fillId="0" borderId="35" xfId="0" applyFont="1" applyBorder="1" applyAlignment="1">
      <alignment horizontal="left"/>
    </xf>
    <xf numFmtId="177" fontId="61" fillId="0" borderId="3" xfId="0" applyFont="1" applyBorder="1" applyAlignment="1">
      <alignment horizontal="center"/>
    </xf>
    <xf numFmtId="177" fontId="8" fillId="0" borderId="4" xfId="0" applyFont="1" applyBorder="1" applyAlignment="1">
      <alignment vertical="center" wrapText="1"/>
    </xf>
    <xf numFmtId="38" fontId="51" fillId="0" borderId="1" xfId="1" applyFont="1" applyFill="1" applyBorder="1" applyAlignment="1">
      <alignment horizontal="right"/>
    </xf>
    <xf numFmtId="38" fontId="51" fillId="0" borderId="2" xfId="1" applyFont="1" applyFill="1" applyBorder="1" applyAlignment="1"/>
    <xf numFmtId="177" fontId="5" fillId="0" borderId="11" xfId="0" applyFont="1" applyBorder="1" applyAlignment="1">
      <alignment horizontal="center" vertical="center"/>
    </xf>
    <xf numFmtId="177" fontId="5" fillId="0" borderId="3" xfId="0" applyFont="1" applyBorder="1" applyAlignment="1">
      <alignment horizontal="center" vertical="center"/>
    </xf>
    <xf numFmtId="177" fontId="5" fillId="0" borderId="4" xfId="0" applyFont="1" applyBorder="1" applyAlignment="1">
      <alignment horizontal="center" vertical="center"/>
    </xf>
    <xf numFmtId="177" fontId="5" fillId="0" borderId="3" xfId="0" applyFont="1" applyBorder="1" applyAlignment="1">
      <alignment horizontal="left"/>
    </xf>
    <xf numFmtId="177" fontId="5" fillId="0" borderId="4" xfId="0" applyFont="1" applyBorder="1" applyAlignment="1">
      <alignment horizontal="left"/>
    </xf>
    <xf numFmtId="177" fontId="5" fillId="0" borderId="2" xfId="0" applyFont="1" applyBorder="1" applyAlignment="1">
      <alignment horizontal="center"/>
    </xf>
    <xf numFmtId="177" fontId="5" fillId="0" borderId="3" xfId="0" applyFont="1" applyBorder="1" applyAlignment="1">
      <alignment horizontal="center"/>
    </xf>
    <xf numFmtId="177" fontId="5" fillId="0" borderId="7" xfId="0" applyFont="1" applyBorder="1" applyAlignment="1">
      <alignment horizontal="center"/>
    </xf>
    <xf numFmtId="177" fontId="5" fillId="0" borderId="3" xfId="0" applyFont="1" applyBorder="1" applyAlignment="1"/>
    <xf numFmtId="177" fontId="5" fillId="0" borderId="4" xfId="0" applyFont="1" applyBorder="1" applyAlignment="1"/>
    <xf numFmtId="177" fontId="5" fillId="0" borderId="2" xfId="0" applyFont="1" applyBorder="1" applyAlignment="1">
      <alignment horizontal="left"/>
    </xf>
    <xf numFmtId="177" fontId="5" fillId="0" borderId="7" xfId="0" applyFont="1" applyBorder="1" applyAlignment="1">
      <alignment horizontal="left"/>
    </xf>
    <xf numFmtId="177" fontId="5" fillId="0" borderId="12" xfId="0" applyFont="1" applyBorder="1" applyAlignment="1">
      <alignment horizontal="center"/>
    </xf>
    <xf numFmtId="177" fontId="5" fillId="0" borderId="15" xfId="0" applyFont="1" applyBorder="1" applyAlignment="1"/>
    <xf numFmtId="177" fontId="5" fillId="0" borderId="16" xfId="0" applyFont="1" applyBorder="1" applyAlignment="1"/>
    <xf numFmtId="177" fontId="5" fillId="0" borderId="14" xfId="0" applyFont="1" applyBorder="1" applyAlignment="1">
      <alignment horizontal="center"/>
    </xf>
    <xf numFmtId="177" fontId="5" fillId="0" borderId="15" xfId="0" applyFont="1" applyBorder="1" applyAlignment="1">
      <alignment horizontal="center"/>
    </xf>
    <xf numFmtId="177" fontId="5" fillId="0" borderId="21" xfId="0" applyFont="1" applyBorder="1" applyAlignment="1">
      <alignment horizontal="center"/>
    </xf>
    <xf numFmtId="38" fontId="54" fillId="0" borderId="0" xfId="1" applyFont="1" applyAlignment="1">
      <alignment horizontal="center" vertical="center"/>
    </xf>
    <xf numFmtId="177" fontId="8" fillId="0" borderId="0" xfId="0" applyFont="1" applyAlignment="1">
      <alignment horizontal="center" vertical="distributed" wrapText="1"/>
    </xf>
    <xf numFmtId="177" fontId="51" fillId="0" borderId="2" xfId="0" applyFont="1" applyBorder="1" applyAlignment="1">
      <alignment horizontal="left"/>
    </xf>
    <xf numFmtId="177" fontId="51" fillId="0" borderId="3" xfId="0" applyFont="1" applyBorder="1" applyAlignment="1">
      <alignment horizontal="left"/>
    </xf>
    <xf numFmtId="177" fontId="51" fillId="0" borderId="7" xfId="0" applyFont="1" applyBorder="1" applyAlignment="1">
      <alignment horizontal="left"/>
    </xf>
    <xf numFmtId="38" fontId="52" fillId="0" borderId="0" xfId="1" applyFont="1" applyAlignment="1">
      <alignment horizontal="center" vertical="center"/>
    </xf>
    <xf numFmtId="38" fontId="52" fillId="0" borderId="0" xfId="1" applyFont="1" applyBorder="1" applyAlignment="1">
      <alignment horizontal="center" vertical="center"/>
    </xf>
    <xf numFmtId="177" fontId="45" fillId="0" borderId="0" xfId="0" applyFont="1" applyAlignment="1">
      <alignment horizontal="center" vertical="center"/>
    </xf>
    <xf numFmtId="38" fontId="45" fillId="0" borderId="0" xfId="1" applyFont="1" applyAlignment="1">
      <alignment horizontal="right" vertical="center"/>
    </xf>
    <xf numFmtId="38" fontId="51" fillId="8" borderId="0" xfId="1" applyFont="1" applyFill="1" applyAlignment="1">
      <alignment horizontal="center" vertical="center"/>
    </xf>
    <xf numFmtId="38" fontId="55" fillId="0" borderId="0" xfId="1" applyFont="1" applyBorder="1" applyAlignment="1">
      <alignment horizontal="center" vertical="center"/>
    </xf>
    <xf numFmtId="38" fontId="55" fillId="0" borderId="0" xfId="1" applyFont="1" applyAlignment="1">
      <alignment horizontal="center" vertical="center"/>
    </xf>
    <xf numFmtId="38" fontId="52" fillId="0" borderId="0" xfId="1" applyFont="1" applyBorder="1" applyAlignment="1">
      <alignment horizontal="left" vertical="center"/>
    </xf>
    <xf numFmtId="38" fontId="52" fillId="0" borderId="0" xfId="1" applyFont="1" applyBorder="1" applyAlignment="1">
      <alignment horizontal="center"/>
    </xf>
    <xf numFmtId="177" fontId="5" fillId="0" borderId="0" xfId="0" applyFont="1" applyAlignment="1">
      <alignment horizontal="center" vertical="center"/>
    </xf>
    <xf numFmtId="177" fontId="5" fillId="0" borderId="10" xfId="0" applyFont="1" applyBorder="1" applyAlignment="1">
      <alignment horizontal="center" vertical="center"/>
    </xf>
    <xf numFmtId="177" fontId="8" fillId="0" borderId="6" xfId="0" applyFont="1" applyBorder="1" applyAlignment="1">
      <alignment horizontal="center" vertical="center" wrapText="1"/>
    </xf>
    <xf numFmtId="38" fontId="49" fillId="0" borderId="0" xfId="1" applyFont="1" applyBorder="1" applyAlignment="1">
      <alignment horizontal="center" vertical="center"/>
    </xf>
    <xf numFmtId="177" fontId="7" fillId="0" borderId="0" xfId="0" applyFont="1" applyAlignment="1">
      <alignment horizontal="left" vertical="center"/>
    </xf>
    <xf numFmtId="177" fontId="7" fillId="0" borderId="10" xfId="0" applyFont="1" applyBorder="1" applyAlignment="1">
      <alignment horizontal="left" vertical="center"/>
    </xf>
    <xf numFmtId="177" fontId="5" fillId="0" borderId="2" xfId="0" applyFont="1" applyBorder="1" applyAlignment="1">
      <alignment horizontal="center" vertical="center"/>
    </xf>
    <xf numFmtId="177" fontId="5" fillId="0" borderId="7" xfId="0" applyFont="1" applyBorder="1" applyAlignment="1">
      <alignment horizontal="center" vertical="center"/>
    </xf>
    <xf numFmtId="208" fontId="59" fillId="0" borderId="0" xfId="0" applyNumberFormat="1" applyFont="1" applyAlignment="1">
      <alignment horizontal="center" vertical="center" wrapText="1"/>
    </xf>
    <xf numFmtId="177" fontId="59" fillId="0" borderId="0" xfId="0" applyFont="1" applyAlignment="1">
      <alignment horizontal="center" vertical="center"/>
    </xf>
    <xf numFmtId="177" fontId="7" fillId="0" borderId="0" xfId="0" applyFont="1" applyAlignment="1">
      <alignment horizontal="center" vertical="center"/>
    </xf>
    <xf numFmtId="177" fontId="53" fillId="0" borderId="44" xfId="0" applyFont="1" applyBorder="1" applyAlignment="1">
      <alignment horizontal="center"/>
    </xf>
    <xf numFmtId="177" fontId="53" fillId="0" borderId="45" xfId="0" applyFont="1" applyBorder="1" applyAlignment="1">
      <alignment horizontal="center"/>
    </xf>
    <xf numFmtId="177" fontId="53" fillId="0" borderId="46" xfId="0" applyFont="1" applyBorder="1" applyAlignment="1">
      <alignment horizontal="center"/>
    </xf>
    <xf numFmtId="177" fontId="53" fillId="0" borderId="24" xfId="0" applyFont="1" applyBorder="1" applyAlignment="1">
      <alignment horizontal="center" vertical="top"/>
    </xf>
    <xf numFmtId="177" fontId="53" fillId="0" borderId="47" xfId="0" applyFont="1" applyBorder="1" applyAlignment="1">
      <alignment horizontal="center" vertical="top"/>
    </xf>
    <xf numFmtId="177" fontId="53" fillId="0" borderId="48" xfId="0" applyFont="1" applyBorder="1" applyAlignment="1">
      <alignment horizontal="center" vertical="top"/>
    </xf>
    <xf numFmtId="177" fontId="5" fillId="0" borderId="11" xfId="0" applyFont="1" applyBorder="1" applyAlignment="1">
      <alignment horizontal="left"/>
    </xf>
    <xf numFmtId="177" fontId="5" fillId="0" borderId="54" xfId="0" applyFont="1" applyBorder="1" applyAlignment="1">
      <alignment horizontal="center" vertical="center"/>
    </xf>
    <xf numFmtId="177" fontId="5" fillId="0" borderId="51" xfId="0" applyFont="1" applyBorder="1" applyAlignment="1">
      <alignment horizontal="center" vertical="center"/>
    </xf>
    <xf numFmtId="177" fontId="5" fillId="0" borderId="55" xfId="0" applyFont="1" applyBorder="1" applyAlignment="1">
      <alignment horizontal="center" vertical="center"/>
    </xf>
    <xf numFmtId="177" fontId="5" fillId="0" borderId="53" xfId="0" applyFont="1" applyBorder="1" applyAlignment="1">
      <alignment horizontal="center" vertical="center"/>
    </xf>
    <xf numFmtId="177" fontId="5" fillId="0" borderId="52" xfId="0" applyFont="1" applyBorder="1" applyAlignment="1">
      <alignment horizontal="center" vertical="center"/>
    </xf>
    <xf numFmtId="177" fontId="5" fillId="0" borderId="11" xfId="0" applyFont="1" applyBorder="1" applyAlignment="1"/>
    <xf numFmtId="177" fontId="8" fillId="0" borderId="6" xfId="0" applyFont="1" applyBorder="1" applyAlignment="1">
      <alignment horizontal="center" vertical="distributed" wrapText="1"/>
    </xf>
    <xf numFmtId="177" fontId="7" fillId="0" borderId="10" xfId="0" applyFont="1" applyBorder="1" applyAlignment="1">
      <alignment horizontal="center" vertical="center"/>
    </xf>
    <xf numFmtId="177" fontId="5" fillId="0" borderId="29" xfId="0" applyFont="1" applyBorder="1" applyAlignment="1">
      <alignment horizontal="left"/>
    </xf>
    <xf numFmtId="38" fontId="6" fillId="0" borderId="0" xfId="1" applyFont="1" applyBorder="1" applyAlignment="1">
      <alignment horizontal="left" vertical="center"/>
    </xf>
    <xf numFmtId="38" fontId="7" fillId="0" borderId="0" xfId="1" applyFont="1" applyBorder="1" applyAlignment="1">
      <alignment horizontal="center"/>
    </xf>
    <xf numFmtId="177" fontId="5" fillId="0" borderId="17" xfId="0" applyFont="1" applyBorder="1" applyAlignment="1">
      <alignment horizontal="left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horizontal="left" vertical="center"/>
    </xf>
    <xf numFmtId="177" fontId="5" fillId="0" borderId="0" xfId="0" applyFont="1" applyAlignment="1">
      <alignment horizontal="right" vertical="center"/>
    </xf>
    <xf numFmtId="177" fontId="5" fillId="0" borderId="36" xfId="0" applyFont="1" applyBorder="1" applyAlignment="1">
      <alignment horizontal="left"/>
    </xf>
    <xf numFmtId="177" fontId="5" fillId="0" borderId="11" xfId="0" applyFont="1" applyBorder="1" applyAlignment="1">
      <alignment horizontal="center"/>
    </xf>
    <xf numFmtId="38" fontId="5" fillId="0" borderId="14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5" fillId="0" borderId="21" xfId="1" applyFont="1" applyBorder="1" applyAlignment="1">
      <alignment horizontal="center"/>
    </xf>
    <xf numFmtId="177" fontId="5" fillId="0" borderId="2" xfId="0" applyFont="1" applyBorder="1" applyAlignment="1">
      <alignment horizontal="left" wrapText="1"/>
    </xf>
    <xf numFmtId="177" fontId="5" fillId="0" borderId="3" xfId="0" applyFont="1" applyBorder="1" applyAlignment="1">
      <alignment horizontal="left" wrapText="1"/>
    </xf>
    <xf numFmtId="0" fontId="5" fillId="0" borderId="3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38" fontId="58" fillId="0" borderId="2" xfId="1" applyFont="1" applyBorder="1" applyAlignment="1">
      <alignment horizontal="center"/>
    </xf>
    <xf numFmtId="38" fontId="58" fillId="0" borderId="3" xfId="1" applyFont="1" applyBorder="1" applyAlignment="1">
      <alignment horizontal="center"/>
    </xf>
    <xf numFmtId="38" fontId="58" fillId="0" borderId="7" xfId="1" applyFont="1" applyBorder="1" applyAlignment="1">
      <alignment horizontal="center"/>
    </xf>
    <xf numFmtId="38" fontId="58" fillId="0" borderId="0" xfId="1" applyFont="1" applyBorder="1" applyAlignment="1">
      <alignment horizontal="center"/>
    </xf>
    <xf numFmtId="38" fontId="58" fillId="0" borderId="10" xfId="1" applyFont="1" applyBorder="1" applyAlignment="1">
      <alignment horizontal="center"/>
    </xf>
    <xf numFmtId="38" fontId="58" fillId="0" borderId="37" xfId="1" applyFont="1" applyBorder="1" applyAlignment="1">
      <alignment horizontal="center" vertical="center"/>
    </xf>
    <xf numFmtId="38" fontId="58" fillId="0" borderId="28" xfId="1" applyFont="1" applyBorder="1" applyAlignment="1">
      <alignment horizontal="center" vertical="center"/>
    </xf>
    <xf numFmtId="38" fontId="58" fillId="0" borderId="51" xfId="1" applyFont="1" applyBorder="1" applyAlignment="1">
      <alignment horizontal="center" vertical="center"/>
    </xf>
    <xf numFmtId="38" fontId="58" fillId="0" borderId="52" xfId="1" applyFont="1" applyBorder="1" applyAlignment="1">
      <alignment horizontal="center" vertical="center"/>
    </xf>
    <xf numFmtId="38" fontId="58" fillId="0" borderId="29" xfId="1" applyFont="1" applyBorder="1" applyAlignment="1">
      <alignment horizontal="center"/>
    </xf>
    <xf numFmtId="38" fontId="58" fillId="0" borderId="35" xfId="1" applyFont="1" applyBorder="1" applyAlignment="1">
      <alignment horizontal="center"/>
    </xf>
    <xf numFmtId="38" fontId="58" fillId="0" borderId="53" xfId="1" applyFont="1" applyBorder="1" applyAlignment="1">
      <alignment horizontal="center" vertical="center"/>
    </xf>
    <xf numFmtId="38" fontId="58" fillId="0" borderId="5" xfId="1" applyFont="1" applyBorder="1" applyAlignment="1">
      <alignment horizontal="center" vertical="center"/>
    </xf>
    <xf numFmtId="38" fontId="58" fillId="0" borderId="6" xfId="1" applyFont="1" applyBorder="1" applyAlignment="1">
      <alignment horizontal="center" vertical="center"/>
    </xf>
    <xf numFmtId="38" fontId="58" fillId="0" borderId="8" xfId="1" applyFont="1" applyBorder="1" applyAlignment="1">
      <alignment horizontal="center" vertical="center"/>
    </xf>
    <xf numFmtId="38" fontId="58" fillId="0" borderId="55" xfId="1" applyFont="1" applyBorder="1" applyAlignment="1">
      <alignment horizontal="center" vertical="center"/>
    </xf>
    <xf numFmtId="38" fontId="58" fillId="0" borderId="14" xfId="1" applyFont="1" applyBorder="1" applyAlignment="1">
      <alignment horizontal="center"/>
    </xf>
    <xf numFmtId="38" fontId="58" fillId="0" borderId="15" xfId="1" applyFont="1" applyBorder="1" applyAlignment="1">
      <alignment horizontal="center"/>
    </xf>
    <xf numFmtId="38" fontId="58" fillId="0" borderId="21" xfId="1" applyFont="1" applyBorder="1" applyAlignment="1">
      <alignment horizontal="center"/>
    </xf>
    <xf numFmtId="38" fontId="58" fillId="0" borderId="17" xfId="1" applyFont="1" applyBorder="1" applyAlignment="1">
      <alignment horizontal="center" vertical="center"/>
    </xf>
    <xf numFmtId="38" fontId="58" fillId="0" borderId="29" xfId="1" applyFont="1" applyBorder="1" applyAlignment="1">
      <alignment horizontal="center" vertical="center"/>
    </xf>
    <xf numFmtId="38" fontId="58" fillId="0" borderId="19" xfId="1" applyFont="1" applyBorder="1" applyAlignment="1">
      <alignment horizontal="center" vertical="center"/>
    </xf>
    <xf numFmtId="38" fontId="58" fillId="0" borderId="0" xfId="1" applyFont="1" applyBorder="1" applyAlignment="1">
      <alignment horizontal="center" vertical="center"/>
    </xf>
    <xf numFmtId="38" fontId="58" fillId="0" borderId="10" xfId="1" applyFont="1" applyBorder="1" applyAlignment="1">
      <alignment horizontal="center" vertical="center"/>
    </xf>
    <xf numFmtId="38" fontId="58" fillId="0" borderId="54" xfId="1" applyFont="1" applyBorder="1" applyAlignment="1">
      <alignment horizontal="center" vertical="center"/>
    </xf>
    <xf numFmtId="177" fontId="8" fillId="0" borderId="0" xfId="0" applyFont="1" applyAlignment="1">
      <alignment horizontal="center" vertical="center" wrapText="1"/>
    </xf>
    <xf numFmtId="177" fontId="61" fillId="0" borderId="2" xfId="0" applyFont="1" applyBorder="1" applyAlignment="1">
      <alignment horizontal="right"/>
    </xf>
    <xf numFmtId="177" fontId="61" fillId="0" borderId="3" xfId="0" applyFont="1" applyBorder="1" applyAlignment="1">
      <alignment horizontal="right"/>
    </xf>
    <xf numFmtId="177" fontId="61" fillId="0" borderId="30" xfId="0" applyFont="1" applyBorder="1" applyAlignment="1">
      <alignment horizontal="right"/>
    </xf>
    <xf numFmtId="177" fontId="61" fillId="0" borderId="29" xfId="0" applyFont="1" applyBorder="1" applyAlignment="1">
      <alignment horizontal="right"/>
    </xf>
    <xf numFmtId="177" fontId="61" fillId="0" borderId="14" xfId="0" applyFont="1" applyBorder="1" applyAlignment="1">
      <alignment horizontal="right"/>
    </xf>
    <xf numFmtId="177" fontId="61" fillId="0" borderId="15" xfId="0" applyFont="1" applyBorder="1" applyAlignment="1">
      <alignment horizontal="right"/>
    </xf>
    <xf numFmtId="177" fontId="61" fillId="0" borderId="0" xfId="0" applyFont="1" applyAlignment="1">
      <alignment horizontal="left" wrapText="1"/>
    </xf>
    <xf numFmtId="177" fontId="61" fillId="0" borderId="49" xfId="0" applyFont="1" applyBorder="1" applyAlignment="1">
      <alignment horizontal="left" wrapText="1"/>
    </xf>
    <xf numFmtId="177" fontId="61" fillId="0" borderId="3" xfId="0" applyFont="1" applyBorder="1" applyAlignment="1">
      <alignment horizontal="left" wrapText="1"/>
    </xf>
    <xf numFmtId="177" fontId="61" fillId="0" borderId="4" xfId="0" applyFont="1" applyBorder="1" applyAlignment="1">
      <alignment horizontal="left" wrapText="1"/>
    </xf>
    <xf numFmtId="177" fontId="61" fillId="0" borderId="37" xfId="0" applyFont="1" applyBorder="1" applyAlignment="1">
      <alignment horizontal="left" wrapText="1"/>
    </xf>
    <xf numFmtId="177" fontId="61" fillId="0" borderId="28" xfId="0" applyFont="1" applyBorder="1" applyAlignment="1">
      <alignment horizontal="left" wrapText="1"/>
    </xf>
    <xf numFmtId="38" fontId="58" fillId="0" borderId="60" xfId="1" applyFont="1" applyBorder="1" applyAlignment="1">
      <alignment horizontal="center" vertical="center"/>
    </xf>
    <xf numFmtId="38" fontId="58" fillId="0" borderId="11" xfId="1" applyFont="1" applyBorder="1" applyAlignment="1">
      <alignment horizontal="center" vertical="center"/>
    </xf>
    <xf numFmtId="38" fontId="58" fillId="0" borderId="3" xfId="1" applyFont="1" applyBorder="1" applyAlignment="1">
      <alignment horizontal="center" vertical="center"/>
    </xf>
    <xf numFmtId="38" fontId="58" fillId="0" borderId="4" xfId="1" applyFont="1" applyBorder="1" applyAlignment="1">
      <alignment horizontal="center" vertical="center"/>
    </xf>
    <xf numFmtId="38" fontId="58" fillId="0" borderId="7" xfId="1" applyFont="1" applyBorder="1" applyAlignment="1">
      <alignment horizontal="center" vertical="center"/>
    </xf>
  </cellXfs>
  <cellStyles count="196">
    <cellStyle name="；；；；" xfId="4" xr:uid="{00000000-0005-0000-0000-000000000000}"/>
    <cellStyle name="=C:\WINDOWS\SYSTEM32\COMMAND.COM" xfId="5" xr:uid="{00000000-0005-0000-0000-000001000000}"/>
    <cellStyle name="0" xfId="88" xr:uid="{00000000-0005-0000-0000-000002000000}"/>
    <cellStyle name="0_韓国内訳" xfId="89" xr:uid="{00000000-0005-0000-0000-000003000000}"/>
    <cellStyle name="0_韓国内訳_文書韓国" xfId="90" xr:uid="{00000000-0005-0000-0000-000004000000}"/>
    <cellStyle name="0_文書韓国" xfId="91" xr:uid="{00000000-0005-0000-0000-000005000000}"/>
    <cellStyle name="Body text" xfId="166" xr:uid="{00000000-0005-0000-0000-000006000000}"/>
    <cellStyle name="Calc Currency (0)" xfId="6" xr:uid="{00000000-0005-0000-0000-000007000000}"/>
    <cellStyle name="Calc Currency (2)" xfId="7" xr:uid="{00000000-0005-0000-0000-000008000000}"/>
    <cellStyle name="Calc Percent (0)" xfId="8" xr:uid="{00000000-0005-0000-0000-000009000000}"/>
    <cellStyle name="Calc Percent (1)" xfId="9" xr:uid="{00000000-0005-0000-0000-00000A000000}"/>
    <cellStyle name="Calc Percent (2)" xfId="10" xr:uid="{00000000-0005-0000-0000-00000B000000}"/>
    <cellStyle name="Calc Units (0)" xfId="11" xr:uid="{00000000-0005-0000-0000-00000C000000}"/>
    <cellStyle name="Calc Units (1)" xfId="12" xr:uid="{00000000-0005-0000-0000-00000D000000}"/>
    <cellStyle name="Calc Units (2)" xfId="13" xr:uid="{00000000-0005-0000-0000-00000E000000}"/>
    <cellStyle name="Comma [0]_#6 Temps &amp; Contractors" xfId="14" xr:uid="{00000000-0005-0000-0000-00000F000000}"/>
    <cellStyle name="Comma [00]" xfId="15" xr:uid="{00000000-0005-0000-0000-000010000000}"/>
    <cellStyle name="Comma_#6 Temps &amp; Contractors" xfId="16" xr:uid="{00000000-0005-0000-0000-000011000000}"/>
    <cellStyle name="Currency [0]_#6 Temps &amp; Contractors" xfId="17" xr:uid="{00000000-0005-0000-0000-000012000000}"/>
    <cellStyle name="Currency [00]" xfId="18" xr:uid="{00000000-0005-0000-0000-000013000000}"/>
    <cellStyle name="Currency_#6 Temps &amp; Contractors" xfId="19" xr:uid="{00000000-0005-0000-0000-000014000000}"/>
    <cellStyle name="Date Short" xfId="20" xr:uid="{00000000-0005-0000-0000-000015000000}"/>
    <cellStyle name="Enter Currency (0)" xfId="21" xr:uid="{00000000-0005-0000-0000-000016000000}"/>
    <cellStyle name="Enter Currency (2)" xfId="22" xr:uid="{00000000-0005-0000-0000-000017000000}"/>
    <cellStyle name="Enter Units (0)" xfId="23" xr:uid="{00000000-0005-0000-0000-000018000000}"/>
    <cellStyle name="Enter Units (1)" xfId="24" xr:uid="{00000000-0005-0000-0000-000019000000}"/>
    <cellStyle name="Enter Units (2)" xfId="25" xr:uid="{00000000-0005-0000-0000-00001A000000}"/>
    <cellStyle name="entry" xfId="26" xr:uid="{00000000-0005-0000-0000-00001B000000}"/>
    <cellStyle name="Euro" xfId="27" xr:uid="{00000000-0005-0000-0000-00001C000000}"/>
    <cellStyle name="Followed Hyperlink" xfId="28" xr:uid="{00000000-0005-0000-0000-00001D000000}"/>
    <cellStyle name="Grey" xfId="29" xr:uid="{00000000-0005-0000-0000-00001E000000}"/>
    <cellStyle name="Header1" xfId="30" xr:uid="{00000000-0005-0000-0000-00001F000000}"/>
    <cellStyle name="Header2" xfId="31" xr:uid="{00000000-0005-0000-0000-000020000000}"/>
    <cellStyle name="Hyperlink" xfId="32" xr:uid="{00000000-0005-0000-0000-000021000000}"/>
    <cellStyle name="Input [yellow]" xfId="33" xr:uid="{00000000-0005-0000-0000-000022000000}"/>
    <cellStyle name="Link Currency (0)" xfId="34" xr:uid="{00000000-0005-0000-0000-000023000000}"/>
    <cellStyle name="Link Currency (2)" xfId="35" xr:uid="{00000000-0005-0000-0000-000024000000}"/>
    <cellStyle name="Link Units (0)" xfId="36" xr:uid="{00000000-0005-0000-0000-000025000000}"/>
    <cellStyle name="Link Units (1)" xfId="37" xr:uid="{00000000-0005-0000-0000-000026000000}"/>
    <cellStyle name="Link Units (2)" xfId="38" xr:uid="{00000000-0005-0000-0000-000027000000}"/>
    <cellStyle name="NonPrint_Heading" xfId="167" xr:uid="{00000000-0005-0000-0000-000028000000}"/>
    <cellStyle name="Normal - Style1" xfId="39" xr:uid="{00000000-0005-0000-0000-000029000000}"/>
    <cellStyle name="Normal_# 41-Market &amp;Trends" xfId="40" xr:uid="{00000000-0005-0000-0000-00002A000000}"/>
    <cellStyle name="ParaBirimi [0]_RESULTS" xfId="41" xr:uid="{00000000-0005-0000-0000-00002B000000}"/>
    <cellStyle name="ParaBirimi_RESULTS" xfId="42" xr:uid="{00000000-0005-0000-0000-00002C000000}"/>
    <cellStyle name="Percent [0]" xfId="43" xr:uid="{00000000-0005-0000-0000-00002D000000}"/>
    <cellStyle name="Percent [00]" xfId="44" xr:uid="{00000000-0005-0000-0000-00002E000000}"/>
    <cellStyle name="Percent [2]" xfId="45" xr:uid="{00000000-0005-0000-0000-00002F000000}"/>
    <cellStyle name="Percent_#6 Temps &amp; Contractors" xfId="46" xr:uid="{00000000-0005-0000-0000-000030000000}"/>
    <cellStyle name="PrePop Currency (0)" xfId="47" xr:uid="{00000000-0005-0000-0000-000031000000}"/>
    <cellStyle name="PrePop Currency (2)" xfId="48" xr:uid="{00000000-0005-0000-0000-000032000000}"/>
    <cellStyle name="PrePop Units (0)" xfId="49" xr:uid="{00000000-0005-0000-0000-000033000000}"/>
    <cellStyle name="PrePop Units (1)" xfId="50" xr:uid="{00000000-0005-0000-0000-000034000000}"/>
    <cellStyle name="PrePop Units (2)" xfId="51" xr:uid="{00000000-0005-0000-0000-000035000000}"/>
    <cellStyle name="price" xfId="52" xr:uid="{00000000-0005-0000-0000-000036000000}"/>
    <cellStyle name="Product Title" xfId="168" xr:uid="{00000000-0005-0000-0000-000037000000}"/>
    <cellStyle name="PSChar" xfId="92" xr:uid="{00000000-0005-0000-0000-000038000000}"/>
    <cellStyle name="PSHeading" xfId="93" xr:uid="{00000000-0005-0000-0000-000039000000}"/>
    <cellStyle name="revised" xfId="53" xr:uid="{00000000-0005-0000-0000-00003A000000}"/>
    <cellStyle name="section" xfId="54" xr:uid="{00000000-0005-0000-0000-00003B000000}"/>
    <cellStyle name="subhead" xfId="94" xr:uid="{00000000-0005-0000-0000-00003C000000}"/>
    <cellStyle name="T 's 01" xfId="95" xr:uid="{00000000-0005-0000-0000-00003D000000}"/>
    <cellStyle name="Text Indent A" xfId="55" xr:uid="{00000000-0005-0000-0000-00003E000000}"/>
    <cellStyle name="Text Indent B" xfId="56" xr:uid="{00000000-0005-0000-0000-00003F000000}"/>
    <cellStyle name="Text Indent C" xfId="57" xr:uid="{00000000-0005-0000-0000-000040000000}"/>
    <cellStyle name="title" xfId="58" xr:uid="{00000000-0005-0000-0000-000041000000}"/>
    <cellStyle name="Virg・ [0]_RESULTS" xfId="59" xr:uid="{00000000-0005-0000-0000-000042000000}"/>
    <cellStyle name="Virg・_RESULTS" xfId="60" xr:uid="{00000000-0005-0000-0000-000043000000}"/>
    <cellStyle name="ﾄ褊褂燾・[0]_PERSONAL" xfId="61" xr:uid="{00000000-0005-0000-0000-000044000000}"/>
    <cellStyle name="ﾄ褊褂燾饑PERSONAL" xfId="62" xr:uid="{00000000-0005-0000-0000-000045000000}"/>
    <cellStyle name="パーセント" xfId="195" builtinId="5"/>
    <cellStyle name="パーセント 2" xfId="63" xr:uid="{00000000-0005-0000-0000-000046000000}"/>
    <cellStyle name="パーセント 2 2" xfId="96" xr:uid="{00000000-0005-0000-0000-000047000000}"/>
    <cellStyle name="パーセント 3" xfId="97" xr:uid="{00000000-0005-0000-0000-000048000000}"/>
    <cellStyle name="パーセント 3 2" xfId="87" xr:uid="{00000000-0005-0000-0000-000049000000}"/>
    <cellStyle name="パーセント 4" xfId="98" xr:uid="{00000000-0005-0000-0000-00004A000000}"/>
    <cellStyle name="パーセント 4 2" xfId="99" xr:uid="{00000000-0005-0000-0000-00004B000000}"/>
    <cellStyle name="パーセント 5" xfId="100" xr:uid="{00000000-0005-0000-0000-00004C000000}"/>
    <cellStyle name="パーセント 6" xfId="101" xr:uid="{00000000-0005-0000-0000-00004D000000}"/>
    <cellStyle name="ﾎ磊隆_PERSONAL" xfId="64" xr:uid="{00000000-0005-0000-0000-00004E000000}"/>
    <cellStyle name="ﾔ竟瑙糺・[0]_PERSONAL" xfId="65" xr:uid="{00000000-0005-0000-0000-00004F000000}"/>
    <cellStyle name="ﾔ竟瑙糺饑PERSONAL" xfId="66" xr:uid="{00000000-0005-0000-0000-000050000000}"/>
    <cellStyle name="円" xfId="67" xr:uid="{00000000-0005-0000-0000-000051000000}"/>
    <cellStyle name="円_◎ 設計書書式Ver.X3 (H17改 7.6)" xfId="102" xr:uid="{00000000-0005-0000-0000-000052000000}"/>
    <cellStyle name="円_◎ 設計書書式Ver.X3 (H19改 5.21)" xfId="103" xr:uid="{00000000-0005-0000-0000-000053000000}"/>
    <cellStyle name="円_※設計書･BackData(最終)" xfId="169" xr:uid="{00000000-0005-0000-0000-000054000000}"/>
    <cellStyle name="円_05電圧降下計算" xfId="104" xr:uid="{00000000-0005-0000-0000-000055000000}"/>
    <cellStyle name="円_18年度設計書  18年5月8日" xfId="170" xr:uid="{00000000-0005-0000-0000-000056000000}"/>
    <cellStyle name="円_19年度設計書  19年11月7日" xfId="171" xr:uid="{00000000-0005-0000-0000-000057000000}"/>
    <cellStyle name="円_19年度設計書  19年5月30日" xfId="172" xr:uid="{00000000-0005-0000-0000-000058000000}"/>
    <cellStyle name="円_19年度設計書  19年6月9日" xfId="173" xr:uid="{00000000-0005-0000-0000-000059000000}"/>
    <cellStyle name="円_3.19（電気単独）設計書" xfId="105" xr:uid="{00000000-0005-0000-0000-00005A000000}"/>
    <cellStyle name="円_3.9変更　北浜ﾖｯﾄﾊｰﾊﾞｰ電気設備設計書" xfId="106" xr:uid="{00000000-0005-0000-0000-00005B000000}"/>
    <cellStyle name="円_Book1" xfId="174" xr:uid="{00000000-0005-0000-0000-00005C000000}"/>
    <cellStyle name="円_H18電線管単価表" xfId="107" xr:uid="{00000000-0005-0000-0000-00005D000000}"/>
    <cellStyle name="円_H２０電線管単価表" xfId="108" xr:uid="{00000000-0005-0000-0000-00005E000000}"/>
    <cellStyle name="円_PAC掛率" xfId="186" xr:uid="{00000000-0005-0000-0000-00005F000000}"/>
    <cellStyle name="円_グランド放送設備" xfId="109" xr:uid="{00000000-0005-0000-0000-000060000000}"/>
    <cellStyle name="円_コンパルホール駐車場ゲート式料金精算設備改修工事" xfId="175" xr:uid="{00000000-0005-0000-0000-000061000000}"/>
    <cellStyle name="円_ビニル被覆可とう管代価表" xfId="176" xr:uid="{00000000-0005-0000-0000-000062000000}"/>
    <cellStyle name="円_学校給食共同調理場 高圧受変電設備改修工事" xfId="110" xr:uid="{00000000-0005-0000-0000-000063000000}"/>
    <cellStyle name="円_学校給食共同調理場改修電気設備工事" xfId="111" xr:uid="{00000000-0005-0000-0000-000064000000}"/>
    <cellStyle name="円_吸収式設計書" xfId="187" xr:uid="{00000000-0005-0000-0000-000065000000}"/>
    <cellStyle name="円_旧ホルト園改修機械設備工事【設計書】" xfId="177" xr:uid="{00000000-0005-0000-0000-000066000000}"/>
    <cellStyle name="円_光の園L棟受水槽電気(060207会検対策)" xfId="112" xr:uid="{00000000-0005-0000-0000-000067000000}"/>
    <cellStyle name="円_小佐井設計書" xfId="188" xr:uid="{00000000-0005-0000-0000-000068000000}"/>
    <cellStyle name="円_松栄山ﾄｲﾚ設計書" xfId="189" xr:uid="{00000000-0005-0000-0000-000069000000}"/>
    <cellStyle name="円_松岡小給食調理場設計書" xfId="178" xr:uid="{00000000-0005-0000-0000-00006A000000}"/>
    <cellStyle name="円_上人小 冷暖房電気設備工事" xfId="113" xr:uid="{00000000-0005-0000-0000-00006B000000}"/>
    <cellStyle name="円_新若草港漁船修理場【設計書】" xfId="114" xr:uid="{00000000-0005-0000-0000-00006C000000}"/>
    <cellStyle name="円_青山C棟 幹線改修" xfId="115" xr:uid="{00000000-0005-0000-0000-00006D000000}"/>
    <cellStyle name="円_青山中ｸﾞﾗｳﾝﾄﾞ放送設備改修" xfId="116" xr:uid="{00000000-0005-0000-0000-00006E000000}"/>
    <cellStyle name="円_設計書" xfId="117" xr:uid="{00000000-0005-0000-0000-00006F000000}"/>
    <cellStyle name="円_設計書(その1)" xfId="179" xr:uid="{00000000-0005-0000-0000-000070000000}"/>
    <cellStyle name="円_設計書（城南中）" xfId="180" xr:uid="{00000000-0005-0000-0000-000071000000}"/>
    <cellStyle name="円_設計書1" xfId="68" xr:uid="{00000000-0005-0000-0000-000072000000}"/>
    <cellStyle name="円_代価表（Ｅ）" xfId="181" xr:uid="{00000000-0005-0000-0000-000073000000}"/>
    <cellStyle name="円_大平山小学校職員室等冷暖房電気設備工事" xfId="118" xr:uid="{00000000-0005-0000-0000-000074000000}"/>
    <cellStyle name="円_大野" xfId="69" xr:uid="{00000000-0005-0000-0000-000075000000}"/>
    <cellStyle name="円_滝尾中図書室空調設計書" xfId="190" xr:uid="{00000000-0005-0000-0000-000076000000}"/>
    <cellStyle name="円_竹田保育所厨房エアコン設計書" xfId="191" xr:uid="{00000000-0005-0000-0000-000077000000}"/>
    <cellStyle name="円_中央保育所設計書H16.4.12" xfId="119" xr:uid="{00000000-0005-0000-0000-000078000000}"/>
    <cellStyle name="円_中部中ｸﾞﾗｳﾝﾄﾞ部室照明設備" xfId="120" xr:uid="{00000000-0005-0000-0000-000079000000}"/>
    <cellStyle name="円_中部中他１校（朝日中） 冷暖房電気設備工事" xfId="121" xr:uid="{00000000-0005-0000-0000-00007A000000}"/>
    <cellStyle name="円_仲良公園電気設備工事（1園路照明）" xfId="122" xr:uid="{00000000-0005-0000-0000-00007B000000}"/>
    <cellStyle name="円_津久見見積比較" xfId="192" xr:uid="{00000000-0005-0000-0000-00007C000000}"/>
    <cellStyle name="円_鶴見E幹線改修" xfId="123" xr:uid="{00000000-0005-0000-0000-00007D000000}"/>
    <cellStyle name="円_鶴見H棟 幹線改修" xfId="124" xr:uid="{00000000-0005-0000-0000-00007E000000}"/>
    <cellStyle name="円_鶴見H棟 幹線改修 会検060212" xfId="125" xr:uid="{00000000-0005-0000-0000-00007F000000}"/>
    <cellStyle name="円_撤去産廃" xfId="126" xr:uid="{00000000-0005-0000-0000-000080000000}"/>
    <cellStyle name="円_撤去代価表" xfId="182" xr:uid="{00000000-0005-0000-0000-000081000000}"/>
    <cellStyle name="円_鉄輪ﾎﾟｹｯﾄﾊﾟｰｸﾄｲﾚ新築電気" xfId="127" xr:uid="{00000000-0005-0000-0000-000082000000}"/>
    <cellStyle name="円_鉄輪まち交街灯（Ｈ２０）" xfId="128" xr:uid="{00000000-0005-0000-0000-000083000000}"/>
    <cellStyle name="円_田尻小設計書" xfId="183" xr:uid="{00000000-0005-0000-0000-000084000000}"/>
    <cellStyle name="円_電気通信書式 H17年度" xfId="129" xr:uid="{00000000-0005-0000-0000-000085000000}"/>
    <cellStyle name="円_浜脇中学校空調電気設備工事" xfId="130" xr:uid="{00000000-0005-0000-0000-000086000000}"/>
    <cellStyle name="円_武蔵照明設計書" xfId="131" xr:uid="{00000000-0005-0000-0000-000087000000}"/>
    <cellStyle name="円_平田住宅揚水設備改修電気設備工事" xfId="132" xr:uid="{00000000-0005-0000-0000-000088000000}"/>
    <cellStyle name="円_別府競輪場駐車場照明設置工事（変更）" xfId="133" xr:uid="{00000000-0005-0000-0000-000089000000}"/>
    <cellStyle name="円_有価物処分費" xfId="184" xr:uid="{00000000-0005-0000-0000-00008A000000}"/>
    <cellStyle name="円_稙田東中図書室空調設計書" xfId="193" xr:uid="{00000000-0005-0000-0000-00008B000000}"/>
    <cellStyle name="園田鏡" xfId="70" xr:uid="{00000000-0005-0000-0000-00008C000000}"/>
    <cellStyle name="園田表紙１" xfId="71" xr:uid="{00000000-0005-0000-0000-00008D000000}"/>
    <cellStyle name="園田表紙２" xfId="72" xr:uid="{00000000-0005-0000-0000-00008E000000}"/>
    <cellStyle name="科目内訳" xfId="73" xr:uid="{00000000-0005-0000-0000-00008F000000}"/>
    <cellStyle name="桁区切り" xfId="1" builtinId="6"/>
    <cellStyle name="桁区切り [0.00] 2" xfId="134" xr:uid="{00000000-0005-0000-0000-000091000000}"/>
    <cellStyle name="桁区切り 2" xfId="3" xr:uid="{00000000-0005-0000-0000-000092000000}"/>
    <cellStyle name="桁区切り 2 2" xfId="85" xr:uid="{00000000-0005-0000-0000-000093000000}"/>
    <cellStyle name="桁区切り 2 2 2" xfId="164" xr:uid="{00000000-0005-0000-0000-000094000000}"/>
    <cellStyle name="桁区切り 2 3" xfId="135" xr:uid="{00000000-0005-0000-0000-000095000000}"/>
    <cellStyle name="桁区切り 2 4" xfId="136" xr:uid="{00000000-0005-0000-0000-000096000000}"/>
    <cellStyle name="桁区切り 3" xfId="83" xr:uid="{00000000-0005-0000-0000-000097000000}"/>
    <cellStyle name="桁区切り 3 2" xfId="82" xr:uid="{00000000-0005-0000-0000-000098000000}"/>
    <cellStyle name="桁区切り 3 3" xfId="84" xr:uid="{00000000-0005-0000-0000-000099000000}"/>
    <cellStyle name="桁区切り 3 4" xfId="165" xr:uid="{00000000-0005-0000-0000-00009A000000}"/>
    <cellStyle name="桁区切り 4" xfId="137" xr:uid="{00000000-0005-0000-0000-00009B000000}"/>
    <cellStyle name="桁区切り 5" xfId="138" xr:uid="{00000000-0005-0000-0000-00009C000000}"/>
    <cellStyle name="桁区切り 5 2" xfId="86" xr:uid="{00000000-0005-0000-0000-00009D000000}"/>
    <cellStyle name="桁区切り 5 3" xfId="185" xr:uid="{00000000-0005-0000-0000-00009E000000}"/>
    <cellStyle name="桁区切り 6" xfId="139" xr:uid="{00000000-0005-0000-0000-00009F000000}"/>
    <cellStyle name="桁区切り 6 2" xfId="140" xr:uid="{00000000-0005-0000-0000-0000A0000000}"/>
    <cellStyle name="桁区切り 7" xfId="163" xr:uid="{00000000-0005-0000-0000-0000A1000000}"/>
    <cellStyle name="見積桁区切り" xfId="141" xr:uid="{00000000-0005-0000-0000-0000A2000000}"/>
    <cellStyle name="見積-桁区切り" xfId="142" xr:uid="{00000000-0005-0000-0000-0000A3000000}"/>
    <cellStyle name="見積-通貨記号" xfId="143" xr:uid="{00000000-0005-0000-0000-0000A4000000}"/>
    <cellStyle name="積算" xfId="144" xr:uid="{00000000-0005-0000-0000-0000A5000000}"/>
    <cellStyle name="代価表" xfId="145" xr:uid="{00000000-0005-0000-0000-0000A6000000}"/>
    <cellStyle name="脱浦 [0.00]_1°ITU≫2?T計算" xfId="146" xr:uid="{00000000-0005-0000-0000-0000A7000000}"/>
    <cellStyle name="脱浦_1°ITU≫2?T計算" xfId="147" xr:uid="{00000000-0005-0000-0000-0000A8000000}"/>
    <cellStyle name="通浦 [0.00]_laroux" xfId="74" xr:uid="{00000000-0005-0000-0000-0000A9000000}"/>
    <cellStyle name="通浦_laroux" xfId="75" xr:uid="{00000000-0005-0000-0000-0000AA000000}"/>
    <cellStyle name="通貨 2" xfId="148" xr:uid="{00000000-0005-0000-0000-0000AB000000}"/>
    <cellStyle name="内訳" xfId="149" xr:uid="{00000000-0005-0000-0000-0000AC000000}"/>
    <cellStyle name="内訳書" xfId="76" xr:uid="{00000000-0005-0000-0000-0000AD000000}"/>
    <cellStyle name="比較表" xfId="150" xr:uid="{00000000-0005-0000-0000-0000AE000000}"/>
    <cellStyle name="標準" xfId="0" builtinId="0"/>
    <cellStyle name="標準 2" xfId="2" xr:uid="{00000000-0005-0000-0000-0000B0000000}"/>
    <cellStyle name="標準 2 2" xfId="151" xr:uid="{00000000-0005-0000-0000-0000B1000000}"/>
    <cellStyle name="標準 2 3" xfId="152" xr:uid="{00000000-0005-0000-0000-0000B2000000}"/>
    <cellStyle name="標準 2_89-2鶴工教室棟複合単価他" xfId="194" xr:uid="{00000000-0005-0000-0000-0000B3000000}"/>
    <cellStyle name="標準 3" xfId="77" xr:uid="{00000000-0005-0000-0000-0000B4000000}"/>
    <cellStyle name="標準 3 2" xfId="153" xr:uid="{00000000-0005-0000-0000-0000B5000000}"/>
    <cellStyle name="標準 3 3" xfId="154" xr:uid="{00000000-0005-0000-0000-0000B6000000}"/>
    <cellStyle name="標準 3_【内訳書】（特支）特別教室棟改修電気設備工事" xfId="155" xr:uid="{00000000-0005-0000-0000-0000B7000000}"/>
    <cellStyle name="標準 4" xfId="81" xr:uid="{00000000-0005-0000-0000-0000B8000000}"/>
    <cellStyle name="標準 5" xfId="156" xr:uid="{00000000-0005-0000-0000-0000B9000000}"/>
    <cellStyle name="標準 6" xfId="157" xr:uid="{00000000-0005-0000-0000-0000BA000000}"/>
    <cellStyle name="標準 7" xfId="158" xr:uid="{00000000-0005-0000-0000-0000BB000000}"/>
    <cellStyle name="標準 8" xfId="159" xr:uid="{00000000-0005-0000-0000-0000BC000000}"/>
    <cellStyle name="標準 9" xfId="160" xr:uid="{00000000-0005-0000-0000-0000BD000000}"/>
    <cellStyle name="標準12" xfId="78" xr:uid="{00000000-0005-0000-0000-0000BE000000}"/>
    <cellStyle name="標準2" xfId="161" xr:uid="{00000000-0005-0000-0000-0000BF000000}"/>
    <cellStyle name="標準Ａ" xfId="79" xr:uid="{00000000-0005-0000-0000-0000C0000000}"/>
    <cellStyle name="磨葬e義" xfId="162" xr:uid="{00000000-0005-0000-0000-0000C1000000}"/>
    <cellStyle name="未定義" xfId="80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view="pageBreakPreview" topLeftCell="A10" zoomScaleNormal="100" zoomScaleSheetLayoutView="100" workbookViewId="0">
      <selection activeCell="I33" sqref="I33"/>
    </sheetView>
  </sheetViews>
  <sheetFormatPr defaultColWidth="9" defaultRowHeight="25.15" customHeight="1"/>
  <cols>
    <col min="1" max="1" width="3.625" style="1" customWidth="1"/>
    <col min="2" max="3" width="5.625" style="1" customWidth="1"/>
    <col min="4" max="4" width="20.625" style="1" customWidth="1"/>
    <col min="5" max="5" width="35.625" style="1" customWidth="1"/>
    <col min="6" max="6" width="8.125" style="1" customWidth="1"/>
    <col min="7" max="7" width="15.625" style="1" customWidth="1"/>
    <col min="8" max="8" width="15.625" style="2" customWidth="1"/>
    <col min="9" max="9" width="20.625" style="2" customWidth="1"/>
    <col min="10" max="10" width="8.625" style="1" customWidth="1"/>
    <col min="11" max="11" width="7.625" style="1" customWidth="1"/>
    <col min="12" max="12" width="10.625" style="1" customWidth="1"/>
    <col min="13" max="13" width="3.625" style="1" customWidth="1"/>
    <col min="14" max="14" width="9" style="1"/>
    <col min="15" max="15" width="9.375" style="1" customWidth="1"/>
    <col min="16" max="19" width="6.625" style="1" customWidth="1"/>
    <col min="20" max="16384" width="9" style="1"/>
  </cols>
  <sheetData>
    <row r="1" spans="1:16" ht="25.15" customHeight="1" thickBot="1">
      <c r="B1" s="44"/>
      <c r="C1" s="44"/>
      <c r="D1" s="44"/>
      <c r="E1" s="44"/>
      <c r="F1" s="44"/>
      <c r="G1" s="44"/>
      <c r="H1" s="83"/>
      <c r="I1" s="258"/>
      <c r="L1" s="44"/>
      <c r="N1" s="513">
        <f ca="1">TODAY()</f>
        <v>46149</v>
      </c>
      <c r="O1" s="513"/>
      <c r="P1" s="514" t="s">
        <v>537</v>
      </c>
    </row>
    <row r="2" spans="1:16" ht="25.15" customHeight="1">
      <c r="A2" s="12"/>
      <c r="J2" s="6"/>
      <c r="K2" s="6"/>
      <c r="L2" s="12"/>
      <c r="N2" s="513"/>
      <c r="O2" s="513"/>
      <c r="P2" s="514"/>
    </row>
    <row r="3" spans="1:16" ht="25.15" customHeight="1">
      <c r="A3" s="12"/>
      <c r="E3" s="515" t="s">
        <v>139</v>
      </c>
      <c r="F3" s="515"/>
      <c r="G3" s="515"/>
      <c r="H3" s="515"/>
      <c r="I3" s="515"/>
      <c r="L3" s="12"/>
    </row>
    <row r="4" spans="1:16" ht="25.15" customHeight="1">
      <c r="A4" s="12"/>
      <c r="E4" s="515"/>
      <c r="F4" s="515"/>
      <c r="G4" s="515"/>
      <c r="H4" s="515"/>
      <c r="I4" s="515"/>
      <c r="L4" s="12"/>
    </row>
    <row r="5" spans="1:16" ht="25.15" customHeight="1">
      <c r="A5" s="12"/>
      <c r="E5" s="143" t="s">
        <v>140</v>
      </c>
      <c r="F5" s="142" t="s">
        <v>535</v>
      </c>
      <c r="L5" s="12"/>
    </row>
    <row r="6" spans="1:16" ht="25.15" customHeight="1">
      <c r="A6" s="12"/>
      <c r="E6" s="143" t="s">
        <v>141</v>
      </c>
      <c r="F6" s="142" t="s">
        <v>536</v>
      </c>
      <c r="L6" s="12"/>
    </row>
    <row r="7" spans="1:16" ht="25.15" customHeight="1">
      <c r="A7" s="12"/>
      <c r="L7" s="12"/>
    </row>
    <row r="8" spans="1:16" ht="25.15" customHeight="1">
      <c r="A8" s="12"/>
      <c r="E8" s="516" t="s">
        <v>463</v>
      </c>
      <c r="F8" s="517"/>
      <c r="G8" s="517"/>
      <c r="H8" s="518"/>
      <c r="L8" s="12"/>
    </row>
    <row r="9" spans="1:16" ht="25.15" customHeight="1">
      <c r="A9" s="12"/>
      <c r="E9" s="519" t="s">
        <v>538</v>
      </c>
      <c r="F9" s="520"/>
      <c r="G9" s="520"/>
      <c r="H9" s="521"/>
      <c r="L9" s="12"/>
    </row>
    <row r="10" spans="1:16" ht="25.15" customHeight="1">
      <c r="A10" s="12"/>
      <c r="B10" s="9"/>
      <c r="L10" s="12"/>
    </row>
    <row r="11" spans="1:16" ht="25.15" customHeight="1">
      <c r="A11" s="12"/>
      <c r="L11" s="12"/>
    </row>
    <row r="12" spans="1:16" ht="25.15" customHeight="1">
      <c r="A12" s="12"/>
      <c r="L12" s="12"/>
    </row>
    <row r="13" spans="1:16" ht="25.15" customHeight="1">
      <c r="A13" s="12"/>
      <c r="L13" s="12"/>
    </row>
    <row r="14" spans="1:16" ht="25.15" customHeight="1">
      <c r="A14" s="12"/>
      <c r="L14" s="12"/>
    </row>
    <row r="15" spans="1:16" ht="25.15" customHeight="1">
      <c r="A15" s="12"/>
      <c r="L15" s="12"/>
    </row>
    <row r="16" spans="1:16" ht="25.15" customHeight="1">
      <c r="A16" s="12"/>
      <c r="L16" s="12"/>
    </row>
    <row r="17" spans="1:19" ht="25.15" customHeight="1">
      <c r="A17" s="12"/>
      <c r="L17" s="12"/>
    </row>
    <row r="18" spans="1:19" ht="25.15" customHeight="1">
      <c r="A18" s="12"/>
      <c r="L18" s="12"/>
    </row>
    <row r="19" spans="1:19" ht="25.15" customHeight="1">
      <c r="A19" s="12"/>
      <c r="L19" s="12"/>
    </row>
    <row r="20" spans="1:19" ht="25.15" customHeight="1">
      <c r="A20" s="12"/>
      <c r="L20" s="12"/>
    </row>
    <row r="21" spans="1:19" ht="25.15" customHeight="1">
      <c r="A21" s="12"/>
      <c r="D21" s="142"/>
      <c r="L21" s="12"/>
    </row>
    <row r="22" spans="1:19" ht="25.15" customHeight="1">
      <c r="B22" s="9"/>
      <c r="L22" s="12"/>
    </row>
    <row r="23" spans="1:19" ht="25.15" customHeight="1">
      <c r="A23" s="12"/>
      <c r="H23" s="11"/>
      <c r="I23" s="11"/>
      <c r="L23" s="12"/>
    </row>
    <row r="24" spans="1:19" ht="25.15" customHeight="1" thickBot="1">
      <c r="B24" s="141"/>
      <c r="C24" s="44"/>
      <c r="D24" s="44"/>
      <c r="E24" s="44"/>
      <c r="F24" s="44"/>
      <c r="G24" s="44"/>
      <c r="H24" s="83"/>
      <c r="I24" s="83"/>
      <c r="J24" s="44"/>
      <c r="K24" s="44"/>
      <c r="L24" s="164"/>
      <c r="M24" s="9"/>
    </row>
    <row r="25" spans="1:19" ht="25.15" customHeight="1">
      <c r="F25" s="6"/>
      <c r="G25" s="6"/>
      <c r="H25" s="7"/>
      <c r="I25" s="7"/>
      <c r="J25" s="507" t="s">
        <v>7</v>
      </c>
      <c r="K25" s="507"/>
      <c r="L25" s="507"/>
    </row>
    <row r="26" spans="1:19" ht="25.15" customHeight="1" thickBot="1">
      <c r="H26" s="83"/>
      <c r="I26" s="83"/>
      <c r="J26" s="357" t="s">
        <v>690</v>
      </c>
      <c r="K26" s="221">
        <v>1</v>
      </c>
      <c r="L26" s="44"/>
    </row>
    <row r="27" spans="1:19" ht="25.15" customHeight="1">
      <c r="B27" s="3" t="s">
        <v>0</v>
      </c>
      <c r="C27" s="4"/>
      <c r="D27" s="5" t="s">
        <v>1</v>
      </c>
      <c r="E27" s="6"/>
      <c r="F27" s="6"/>
      <c r="G27" s="6"/>
      <c r="H27" s="7"/>
      <c r="I27" s="7"/>
      <c r="K27" s="505"/>
      <c r="L27" s="506"/>
    </row>
    <row r="28" spans="1:19" ht="25.15" customHeight="1">
      <c r="B28" s="9"/>
      <c r="C28" s="107"/>
      <c r="D28" s="45"/>
      <c r="E28" s="508" t="s">
        <v>532</v>
      </c>
      <c r="F28" s="508"/>
      <c r="G28" s="508"/>
      <c r="H28" s="508"/>
      <c r="I28" s="509" t="s">
        <v>9</v>
      </c>
      <c r="J28" s="509"/>
      <c r="K28" s="509"/>
      <c r="L28" s="510"/>
    </row>
    <row r="29" spans="1:19" ht="25.15" customHeight="1">
      <c r="B29" s="9"/>
      <c r="H29" s="11"/>
      <c r="I29" s="11"/>
      <c r="L29" s="12"/>
      <c r="N29" s="307"/>
    </row>
    <row r="30" spans="1:19" ht="25.15" customHeight="1">
      <c r="B30" s="473" t="s">
        <v>37</v>
      </c>
      <c r="C30" s="474"/>
      <c r="D30" s="475"/>
      <c r="E30" s="13" t="s">
        <v>38</v>
      </c>
      <c r="F30" s="13" t="s">
        <v>39</v>
      </c>
      <c r="G30" s="14" t="s">
        <v>2</v>
      </c>
      <c r="H30" s="15" t="s">
        <v>40</v>
      </c>
      <c r="I30" s="16" t="s">
        <v>41</v>
      </c>
      <c r="J30" s="511" t="s">
        <v>3</v>
      </c>
      <c r="K30" s="474"/>
      <c r="L30" s="512"/>
      <c r="M30" s="157"/>
      <c r="N30" s="307"/>
      <c r="O30" s="90"/>
      <c r="P30" s="498"/>
      <c r="Q30" s="498"/>
      <c r="R30" s="498"/>
      <c r="S30" s="498"/>
    </row>
    <row r="31" spans="1:19" s="22" customFormat="1" ht="25.15" customHeight="1">
      <c r="B31" s="65" t="s">
        <v>33</v>
      </c>
      <c r="C31" s="476" t="s">
        <v>16</v>
      </c>
      <c r="D31" s="477"/>
      <c r="E31" s="17"/>
      <c r="F31" s="18" t="s">
        <v>6</v>
      </c>
      <c r="G31" s="19">
        <v>1</v>
      </c>
      <c r="H31" s="19"/>
      <c r="I31" s="306"/>
      <c r="J31" s="354"/>
      <c r="K31" s="355"/>
      <c r="L31" s="356"/>
      <c r="M31" s="151"/>
      <c r="N31" s="305"/>
      <c r="O31" s="257"/>
      <c r="P31" s="257"/>
      <c r="Q31" s="257"/>
      <c r="R31" s="499"/>
      <c r="S31" s="499"/>
    </row>
    <row r="32" spans="1:19" s="22" customFormat="1" ht="25.15" customHeight="1">
      <c r="B32" s="65" t="s">
        <v>94</v>
      </c>
      <c r="C32" s="109" t="s">
        <v>92</v>
      </c>
      <c r="D32" s="110"/>
      <c r="E32" s="17"/>
      <c r="F32" s="18" t="s">
        <v>6</v>
      </c>
      <c r="G32" s="19">
        <v>1</v>
      </c>
      <c r="H32" s="19"/>
      <c r="I32" s="80"/>
      <c r="J32" s="354"/>
      <c r="K32" s="355"/>
      <c r="L32" s="356"/>
      <c r="M32" s="122"/>
      <c r="N32" s="152"/>
      <c r="O32" s="91"/>
      <c r="P32" s="104"/>
      <c r="Q32" s="104"/>
      <c r="R32" s="104"/>
      <c r="S32" s="104"/>
    </row>
    <row r="33" spans="2:19" s="22" customFormat="1" ht="25.15" customHeight="1">
      <c r="B33" s="65" t="s">
        <v>95</v>
      </c>
      <c r="C33" s="109" t="s">
        <v>93</v>
      </c>
      <c r="D33" s="110"/>
      <c r="E33" s="17"/>
      <c r="F33" s="18" t="s">
        <v>6</v>
      </c>
      <c r="G33" s="19">
        <v>1</v>
      </c>
      <c r="H33" s="19"/>
      <c r="I33" s="306"/>
      <c r="J33" s="354"/>
      <c r="K33" s="355"/>
      <c r="L33" s="356"/>
      <c r="M33" s="122"/>
      <c r="N33" s="501"/>
      <c r="O33" s="501"/>
      <c r="P33" s="502"/>
      <c r="Q33" s="502"/>
      <c r="R33" s="104"/>
      <c r="S33" s="104"/>
    </row>
    <row r="34" spans="2:19" s="22" customFormat="1" ht="25.15" customHeight="1">
      <c r="B34" s="65" t="s">
        <v>96</v>
      </c>
      <c r="C34" s="476" t="s">
        <v>21</v>
      </c>
      <c r="D34" s="477"/>
      <c r="E34" s="17" t="s">
        <v>100</v>
      </c>
      <c r="F34" s="18" t="s">
        <v>6</v>
      </c>
      <c r="G34" s="19">
        <v>1</v>
      </c>
      <c r="H34" s="19" t="s">
        <v>34</v>
      </c>
      <c r="I34" s="21"/>
      <c r="J34" s="483" t="s">
        <v>35</v>
      </c>
      <c r="K34" s="476"/>
      <c r="L34" s="484"/>
      <c r="M34" s="122"/>
      <c r="N34" s="500"/>
      <c r="O34" s="500"/>
      <c r="P34" s="500"/>
      <c r="Q34" s="500"/>
      <c r="R34" s="104"/>
      <c r="S34" s="104"/>
    </row>
    <row r="35" spans="2:19" s="22" customFormat="1" ht="25.15" customHeight="1">
      <c r="B35" s="65"/>
      <c r="C35" s="481"/>
      <c r="D35" s="482"/>
      <c r="E35" s="17"/>
      <c r="F35" s="18"/>
      <c r="G35" s="63"/>
      <c r="H35" s="20"/>
      <c r="I35" s="21"/>
      <c r="J35" s="478"/>
      <c r="K35" s="479"/>
      <c r="L35" s="480"/>
      <c r="M35" s="94"/>
      <c r="R35" s="93"/>
      <c r="S35" s="93"/>
    </row>
    <row r="36" spans="2:19" s="22" customFormat="1" ht="25.15" customHeight="1">
      <c r="B36" s="65" t="s">
        <v>48</v>
      </c>
      <c r="C36" s="481" t="s">
        <v>13</v>
      </c>
      <c r="D36" s="482"/>
      <c r="E36" s="17"/>
      <c r="F36" s="18" t="s">
        <v>6</v>
      </c>
      <c r="G36" s="19">
        <v>1</v>
      </c>
      <c r="H36" s="20"/>
      <c r="I36" s="21"/>
      <c r="J36" s="50"/>
      <c r="K36" s="23"/>
      <c r="L36" s="49"/>
      <c r="M36" s="94"/>
      <c r="N36" s="504"/>
      <c r="O36" s="504"/>
      <c r="P36" s="504"/>
      <c r="Q36" s="303"/>
      <c r="R36" s="499"/>
      <c r="S36" s="499"/>
    </row>
    <row r="37" spans="2:19" s="22" customFormat="1" ht="25.15" customHeight="1">
      <c r="B37" s="65" t="s">
        <v>42</v>
      </c>
      <c r="C37" s="481" t="s">
        <v>22</v>
      </c>
      <c r="D37" s="482"/>
      <c r="E37" s="17" t="s">
        <v>101</v>
      </c>
      <c r="F37" s="18" t="s">
        <v>6</v>
      </c>
      <c r="G37" s="19">
        <v>1</v>
      </c>
      <c r="H37" s="19" t="s">
        <v>50</v>
      </c>
      <c r="I37" s="21"/>
      <c r="J37" s="127" t="s">
        <v>51</v>
      </c>
      <c r="K37" s="355"/>
      <c r="L37" s="49"/>
      <c r="M37" s="94"/>
      <c r="N37" s="155"/>
      <c r="O37" s="92"/>
      <c r="P37" s="93"/>
      <c r="Q37" s="93"/>
      <c r="R37" s="93"/>
      <c r="S37" s="93"/>
    </row>
    <row r="38" spans="2:19" s="22" customFormat="1" ht="25.15" customHeight="1">
      <c r="B38" s="65"/>
      <c r="C38" s="481"/>
      <c r="D38" s="482"/>
      <c r="E38" s="17"/>
      <c r="F38" s="18"/>
      <c r="G38" s="19"/>
      <c r="H38" s="20"/>
      <c r="I38" s="21"/>
      <c r="J38" s="478"/>
      <c r="K38" s="479"/>
      <c r="L38" s="480"/>
      <c r="M38" s="94"/>
      <c r="N38" s="153"/>
      <c r="O38" s="92"/>
      <c r="P38" s="93"/>
      <c r="Q38" s="93"/>
      <c r="R38" s="93"/>
      <c r="S38" s="93"/>
    </row>
    <row r="39" spans="2:19" s="22" customFormat="1" ht="25.15" customHeight="1">
      <c r="B39" s="65" t="s">
        <v>49</v>
      </c>
      <c r="C39" s="23" t="s">
        <v>14</v>
      </c>
      <c r="D39" s="61"/>
      <c r="E39" s="17"/>
      <c r="F39" s="18" t="s">
        <v>6</v>
      </c>
      <c r="G39" s="19">
        <v>1</v>
      </c>
      <c r="H39" s="20"/>
      <c r="I39" s="21"/>
      <c r="J39" s="50"/>
      <c r="K39" s="23"/>
      <c r="L39" s="49"/>
      <c r="M39" s="94"/>
      <c r="N39" s="504"/>
      <c r="O39" s="504"/>
      <c r="P39" s="504"/>
      <c r="Q39" s="303"/>
      <c r="R39" s="499"/>
      <c r="S39" s="499"/>
    </row>
    <row r="40" spans="2:19" s="22" customFormat="1" ht="25.15" customHeight="1">
      <c r="B40" s="65" t="s">
        <v>36</v>
      </c>
      <c r="C40" s="481" t="s">
        <v>23</v>
      </c>
      <c r="D40" s="482"/>
      <c r="E40" s="17" t="s">
        <v>102</v>
      </c>
      <c r="F40" s="18" t="s">
        <v>6</v>
      </c>
      <c r="G40" s="19">
        <v>1</v>
      </c>
      <c r="H40" s="19" t="s">
        <v>50</v>
      </c>
      <c r="I40" s="21"/>
      <c r="J40" s="127" t="s">
        <v>51</v>
      </c>
      <c r="K40" s="355"/>
      <c r="L40" s="49"/>
      <c r="M40" s="92"/>
      <c r="N40" s="156"/>
      <c r="O40" s="92"/>
      <c r="P40" s="93"/>
      <c r="Q40" s="93"/>
      <c r="R40" s="93"/>
      <c r="S40" s="93"/>
    </row>
    <row r="41" spans="2:19" s="22" customFormat="1" ht="25.15" customHeight="1">
      <c r="B41" s="65"/>
      <c r="C41" s="481"/>
      <c r="D41" s="482"/>
      <c r="E41" s="17"/>
      <c r="F41" s="18"/>
      <c r="G41" s="19"/>
      <c r="H41" s="20"/>
      <c r="I41" s="21"/>
      <c r="J41" s="478"/>
      <c r="K41" s="479"/>
      <c r="L41" s="480"/>
      <c r="M41" s="94"/>
      <c r="N41" s="153"/>
      <c r="O41" s="92"/>
      <c r="P41" s="93"/>
      <c r="Q41" s="93"/>
      <c r="R41" s="93"/>
      <c r="S41" s="93"/>
    </row>
    <row r="42" spans="2:19" s="22" customFormat="1" ht="25.15" customHeight="1">
      <c r="B42" s="65" t="s">
        <v>43</v>
      </c>
      <c r="C42" s="23" t="s">
        <v>15</v>
      </c>
      <c r="D42" s="61"/>
      <c r="E42" s="17"/>
      <c r="F42" s="18" t="s">
        <v>6</v>
      </c>
      <c r="G42" s="19">
        <v>1</v>
      </c>
      <c r="H42" s="20"/>
      <c r="I42" s="21"/>
      <c r="J42" s="50"/>
      <c r="K42" s="23"/>
      <c r="L42" s="49"/>
      <c r="M42" s="94"/>
      <c r="N42" s="504"/>
      <c r="O42" s="504"/>
      <c r="P42" s="504"/>
      <c r="Q42" s="304"/>
      <c r="R42" s="499"/>
      <c r="S42" s="499"/>
    </row>
    <row r="43" spans="2:19" s="22" customFormat="1" ht="25.15" customHeight="1">
      <c r="B43" s="65" t="s">
        <v>97</v>
      </c>
      <c r="C43" s="481" t="s">
        <v>55</v>
      </c>
      <c r="D43" s="482"/>
      <c r="E43" s="17" t="s">
        <v>103</v>
      </c>
      <c r="F43" s="18" t="s">
        <v>6</v>
      </c>
      <c r="G43" s="19">
        <v>1</v>
      </c>
      <c r="H43" s="19" t="s">
        <v>50</v>
      </c>
      <c r="I43" s="21"/>
      <c r="J43" s="127" t="s">
        <v>51</v>
      </c>
      <c r="K43" s="355"/>
      <c r="L43" s="49"/>
      <c r="M43" s="92"/>
      <c r="N43" s="491"/>
      <c r="O43" s="491"/>
      <c r="P43" s="491"/>
      <c r="Q43" s="491"/>
      <c r="R43" s="93"/>
      <c r="S43" s="93"/>
    </row>
    <row r="44" spans="2:19" s="22" customFormat="1" ht="25.15" customHeight="1">
      <c r="B44" s="65"/>
      <c r="C44" s="481"/>
      <c r="D44" s="482"/>
      <c r="E44" s="17"/>
      <c r="F44" s="18"/>
      <c r="G44" s="63"/>
      <c r="H44" s="471"/>
      <c r="I44" s="472"/>
      <c r="J44" s="493"/>
      <c r="K44" s="494"/>
      <c r="L44" s="495"/>
      <c r="M44" s="92"/>
      <c r="N44" s="153"/>
      <c r="O44" s="92"/>
      <c r="P44" s="93"/>
      <c r="Q44" s="93"/>
      <c r="R44" s="93"/>
      <c r="S44" s="93"/>
    </row>
    <row r="45" spans="2:19" s="22" customFormat="1" ht="25.15" customHeight="1">
      <c r="B45" s="65" t="s">
        <v>98</v>
      </c>
      <c r="C45" s="481" t="s">
        <v>10</v>
      </c>
      <c r="D45" s="482"/>
      <c r="E45" s="17" t="s">
        <v>533</v>
      </c>
      <c r="F45" s="18" t="s">
        <v>6</v>
      </c>
      <c r="G45" s="19">
        <v>1</v>
      </c>
      <c r="H45" s="20"/>
      <c r="I45" s="21"/>
      <c r="J45" s="127"/>
      <c r="K45" s="23"/>
      <c r="L45" s="49"/>
      <c r="M45" s="92"/>
      <c r="N45" s="497"/>
      <c r="O45" s="497"/>
      <c r="P45" s="496"/>
      <c r="Q45" s="496"/>
      <c r="R45" s="93"/>
      <c r="S45" s="93"/>
    </row>
    <row r="46" spans="2:19" s="22" customFormat="1" ht="25.15" customHeight="1">
      <c r="B46" s="65" t="s">
        <v>99</v>
      </c>
      <c r="C46" s="481" t="s">
        <v>12</v>
      </c>
      <c r="D46" s="482"/>
      <c r="E46" s="17" t="s">
        <v>104</v>
      </c>
      <c r="F46" s="18" t="s">
        <v>6</v>
      </c>
      <c r="G46" s="19">
        <v>1</v>
      </c>
      <c r="H46" s="19" t="s">
        <v>50</v>
      </c>
      <c r="I46" s="21"/>
      <c r="J46" s="483" t="s">
        <v>51</v>
      </c>
      <c r="K46" s="476"/>
      <c r="L46" s="484"/>
      <c r="M46" s="92"/>
      <c r="N46" s="496"/>
      <c r="O46" s="496"/>
      <c r="P46" s="496"/>
      <c r="Q46" s="496"/>
      <c r="R46" s="503"/>
      <c r="S46" s="503"/>
    </row>
    <row r="47" spans="2:19" s="22" customFormat="1" ht="25.15" customHeight="1">
      <c r="B47" s="65"/>
      <c r="C47" s="481"/>
      <c r="D47" s="482"/>
      <c r="E47" s="17"/>
      <c r="F47" s="18"/>
      <c r="G47" s="19"/>
      <c r="H47" s="19"/>
      <c r="I47" s="21"/>
      <c r="J47" s="478"/>
      <c r="K47" s="479"/>
      <c r="L47" s="480"/>
      <c r="M47" s="92"/>
      <c r="N47" s="215"/>
      <c r="O47" s="154"/>
      <c r="P47" s="158"/>
      <c r="Q47" s="104"/>
      <c r="R47" s="104"/>
      <c r="S47" s="104"/>
    </row>
    <row r="48" spans="2:19" s="22" customFormat="1" ht="25.15" customHeight="1">
      <c r="B48" s="24"/>
      <c r="C48" s="481"/>
      <c r="D48" s="482"/>
      <c r="E48" s="17"/>
      <c r="F48" s="18"/>
      <c r="G48" s="63"/>
      <c r="H48" s="20"/>
      <c r="I48" s="21"/>
      <c r="J48" s="478"/>
      <c r="K48" s="479"/>
      <c r="L48" s="480"/>
      <c r="M48" s="92"/>
      <c r="N48" s="92"/>
      <c r="O48" s="153"/>
      <c r="P48" s="92"/>
      <c r="Q48" s="92"/>
      <c r="R48" s="92"/>
      <c r="S48" s="92"/>
    </row>
    <row r="49" spans="2:19" s="22" customFormat="1" ht="25.15" customHeight="1" thickBot="1">
      <c r="B49" s="485"/>
      <c r="C49" s="486"/>
      <c r="D49" s="487"/>
      <c r="E49" s="25"/>
      <c r="F49" s="26"/>
      <c r="G49" s="27"/>
      <c r="H49" s="28"/>
      <c r="I49" s="64"/>
      <c r="J49" s="488"/>
      <c r="K49" s="489"/>
      <c r="L49" s="490"/>
      <c r="M49" s="92"/>
      <c r="N49" s="92"/>
      <c r="O49" s="160"/>
      <c r="P49" s="159"/>
      <c r="Q49" s="92"/>
      <c r="R49" s="92"/>
      <c r="S49" s="92"/>
    </row>
    <row r="50" spans="2:19" ht="25.15" customHeight="1">
      <c r="G50" s="29"/>
      <c r="H50" s="30"/>
      <c r="I50" s="11"/>
      <c r="J50" s="492" t="s">
        <v>7</v>
      </c>
      <c r="K50" s="492"/>
      <c r="L50" s="492"/>
    </row>
  </sheetData>
  <mergeCells count="56">
    <mergeCell ref="N1:O2"/>
    <mergeCell ref="P1:P2"/>
    <mergeCell ref="E3:I4"/>
    <mergeCell ref="E8:H8"/>
    <mergeCell ref="E9:H9"/>
    <mergeCell ref="K27:L27"/>
    <mergeCell ref="J25:L25"/>
    <mergeCell ref="E28:H28"/>
    <mergeCell ref="I28:L28"/>
    <mergeCell ref="J30:L30"/>
    <mergeCell ref="R46:S46"/>
    <mergeCell ref="R36:S36"/>
    <mergeCell ref="R39:S39"/>
    <mergeCell ref="R42:S42"/>
    <mergeCell ref="P43:Q43"/>
    <mergeCell ref="P45:Q45"/>
    <mergeCell ref="N36:P36"/>
    <mergeCell ref="N39:P39"/>
    <mergeCell ref="N42:P42"/>
    <mergeCell ref="R30:S30"/>
    <mergeCell ref="R31:S31"/>
    <mergeCell ref="P30:Q30"/>
    <mergeCell ref="N34:O34"/>
    <mergeCell ref="P34:Q34"/>
    <mergeCell ref="N33:O33"/>
    <mergeCell ref="P33:Q33"/>
    <mergeCell ref="J50:L50"/>
    <mergeCell ref="J44:L44"/>
    <mergeCell ref="J41:L41"/>
    <mergeCell ref="N46:O46"/>
    <mergeCell ref="P46:Q46"/>
    <mergeCell ref="J48:L48"/>
    <mergeCell ref="N45:O45"/>
    <mergeCell ref="B49:D49"/>
    <mergeCell ref="J49:L49"/>
    <mergeCell ref="N43:O43"/>
    <mergeCell ref="C48:D48"/>
    <mergeCell ref="C47:D47"/>
    <mergeCell ref="C43:D43"/>
    <mergeCell ref="C46:D46"/>
    <mergeCell ref="J46:L46"/>
    <mergeCell ref="C45:D45"/>
    <mergeCell ref="C44:D44"/>
    <mergeCell ref="B30:D30"/>
    <mergeCell ref="C31:D31"/>
    <mergeCell ref="J47:L47"/>
    <mergeCell ref="C40:D40"/>
    <mergeCell ref="J35:L35"/>
    <mergeCell ref="C38:D38"/>
    <mergeCell ref="J38:L38"/>
    <mergeCell ref="C35:D35"/>
    <mergeCell ref="C36:D36"/>
    <mergeCell ref="C37:D37"/>
    <mergeCell ref="C34:D34"/>
    <mergeCell ref="J34:L34"/>
    <mergeCell ref="C41:D41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1200" verticalDpi="1200" r:id="rId1"/>
  <headerFooter alignWithMargins="0"/>
  <rowBreaks count="1" manualBreakCount="1">
    <brk id="25" max="12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0"/>
  <sheetViews>
    <sheetView view="pageBreakPreview" zoomScaleNormal="100" zoomScaleSheetLayoutView="100" workbookViewId="0"/>
  </sheetViews>
  <sheetFormatPr defaultColWidth="9" defaultRowHeight="24.95" customHeight="1"/>
  <cols>
    <col min="1" max="1" width="3.625" style="1" customWidth="1"/>
    <col min="2" max="3" width="5.625" style="1" customWidth="1"/>
    <col min="4" max="4" width="20.625" style="1" customWidth="1"/>
    <col min="5" max="5" width="35.625" style="1" customWidth="1"/>
    <col min="6" max="6" width="8.125" style="1" customWidth="1"/>
    <col min="7" max="7" width="15.625" style="1" customWidth="1"/>
    <col min="8" max="8" width="15.625" style="2" customWidth="1"/>
    <col min="9" max="9" width="20.625" style="2" customWidth="1"/>
    <col min="10" max="10" width="10.625" style="1" customWidth="1"/>
    <col min="11" max="11" width="7.625" style="1" customWidth="1"/>
    <col min="12" max="12" width="8.625" style="1" customWidth="1"/>
    <col min="13" max="13" width="3.625" style="46" customWidth="1"/>
    <col min="14" max="14" width="9" style="46"/>
    <col min="15" max="16384" width="9" style="1"/>
  </cols>
  <sheetData>
    <row r="1" spans="2:16" ht="24.95" customHeight="1" thickBot="1">
      <c r="J1" s="357" t="s">
        <v>690</v>
      </c>
      <c r="K1" s="310">
        <v>2</v>
      </c>
    </row>
    <row r="2" spans="2:16" ht="24.95" customHeight="1">
      <c r="B2" s="3" t="s">
        <v>0</v>
      </c>
      <c r="C2" s="4"/>
      <c r="D2" s="5" t="s">
        <v>1</v>
      </c>
      <c r="E2" s="6"/>
      <c r="F2" s="6"/>
      <c r="G2" s="6"/>
      <c r="H2" s="7"/>
      <c r="I2" s="7"/>
      <c r="J2" s="6"/>
      <c r="K2" s="6"/>
      <c r="L2" s="8"/>
      <c r="M2" s="95"/>
      <c r="N2" s="95"/>
      <c r="O2" s="96"/>
      <c r="P2" s="96"/>
    </row>
    <row r="3" spans="2:16" ht="24.95" customHeight="1">
      <c r="B3" s="9"/>
      <c r="D3" s="10"/>
      <c r="E3" s="34" t="s">
        <v>33</v>
      </c>
      <c r="F3" s="35" t="s">
        <v>16</v>
      </c>
      <c r="G3" s="62"/>
      <c r="H3" s="62"/>
      <c r="I3" s="509" t="s">
        <v>9</v>
      </c>
      <c r="J3" s="509"/>
      <c r="K3" s="509"/>
      <c r="L3" s="510"/>
      <c r="M3" s="95"/>
      <c r="N3" s="95"/>
      <c r="O3" s="96"/>
      <c r="P3" s="96"/>
    </row>
    <row r="4" spans="2:16" ht="24.95" customHeight="1">
      <c r="B4" s="9"/>
      <c r="H4" s="11"/>
      <c r="I4" s="11"/>
      <c r="L4" s="12"/>
      <c r="M4" s="95"/>
      <c r="N4" s="95"/>
      <c r="O4" s="96"/>
      <c r="P4" s="96"/>
    </row>
    <row r="5" spans="2:16" ht="24.95" customHeight="1">
      <c r="B5" s="473" t="s">
        <v>28</v>
      </c>
      <c r="C5" s="474"/>
      <c r="D5" s="475"/>
      <c r="E5" s="13" t="s">
        <v>29</v>
      </c>
      <c r="F5" s="13" t="s">
        <v>30</v>
      </c>
      <c r="G5" s="14" t="s">
        <v>2</v>
      </c>
      <c r="H5" s="15" t="s">
        <v>31</v>
      </c>
      <c r="I5" s="16" t="s">
        <v>32</v>
      </c>
      <c r="J5" s="511" t="s">
        <v>3</v>
      </c>
      <c r="K5" s="474"/>
      <c r="L5" s="512"/>
      <c r="M5" s="118"/>
      <c r="N5" s="118"/>
      <c r="O5" s="97"/>
      <c r="P5" s="96"/>
    </row>
    <row r="6" spans="2:16" ht="24.95" customHeight="1">
      <c r="B6" s="31">
        <v>1</v>
      </c>
      <c r="C6" s="23" t="str">
        <f>F28</f>
        <v>直接仮設工事</v>
      </c>
      <c r="D6" s="61"/>
      <c r="E6" s="17"/>
      <c r="F6" s="18" t="s">
        <v>6</v>
      </c>
      <c r="G6" s="19">
        <v>1</v>
      </c>
      <c r="H6" s="20"/>
      <c r="I6" s="21"/>
      <c r="J6" s="478"/>
      <c r="K6" s="479"/>
      <c r="L6" s="480"/>
      <c r="M6" s="98"/>
      <c r="N6" s="118"/>
      <c r="O6" s="97"/>
      <c r="P6" s="96"/>
    </row>
    <row r="7" spans="2:16" ht="24.95" customHeight="1">
      <c r="B7" s="31">
        <v>2</v>
      </c>
      <c r="C7" s="23" t="str">
        <f>F53</f>
        <v>土工事</v>
      </c>
      <c r="D7" s="61"/>
      <c r="E7" s="17"/>
      <c r="F7" s="18" t="s">
        <v>6</v>
      </c>
      <c r="G7" s="19">
        <v>1</v>
      </c>
      <c r="H7" s="20"/>
      <c r="I7" s="21"/>
      <c r="J7" s="478"/>
      <c r="K7" s="479"/>
      <c r="L7" s="480"/>
      <c r="M7" s="98"/>
      <c r="N7" s="118"/>
      <c r="O7" s="97"/>
      <c r="P7" s="96"/>
    </row>
    <row r="8" spans="2:16" ht="24.95" customHeight="1">
      <c r="B8" s="31">
        <v>3</v>
      </c>
      <c r="C8" s="481" t="str">
        <f>F78</f>
        <v>鉄筋工事</v>
      </c>
      <c r="D8" s="482"/>
      <c r="E8" s="17"/>
      <c r="F8" s="18" t="s">
        <v>6</v>
      </c>
      <c r="G8" s="19">
        <v>1</v>
      </c>
      <c r="H8" s="20"/>
      <c r="I8" s="21"/>
      <c r="J8" s="478"/>
      <c r="K8" s="479"/>
      <c r="L8" s="480"/>
      <c r="M8" s="98"/>
      <c r="N8" s="118"/>
      <c r="O8" s="97"/>
      <c r="P8" s="96"/>
    </row>
    <row r="9" spans="2:16" ht="24.95" customHeight="1">
      <c r="B9" s="31">
        <v>4</v>
      </c>
      <c r="C9" s="481" t="str">
        <f>F103</f>
        <v>コンクリート工事</v>
      </c>
      <c r="D9" s="482"/>
      <c r="E9" s="17"/>
      <c r="F9" s="18" t="s">
        <v>6</v>
      </c>
      <c r="G9" s="19">
        <v>1</v>
      </c>
      <c r="H9" s="20"/>
      <c r="I9" s="21"/>
      <c r="J9" s="478"/>
      <c r="K9" s="479"/>
      <c r="L9" s="480"/>
      <c r="M9" s="98"/>
      <c r="N9" s="118"/>
      <c r="O9" s="96"/>
      <c r="P9" s="96"/>
    </row>
    <row r="10" spans="2:16" ht="24.95" customHeight="1">
      <c r="B10" s="31">
        <v>5</v>
      </c>
      <c r="C10" s="23" t="str">
        <f>F128</f>
        <v>型枠工事</v>
      </c>
      <c r="D10" s="61"/>
      <c r="E10" s="17"/>
      <c r="F10" s="18" t="s">
        <v>6</v>
      </c>
      <c r="G10" s="19">
        <v>1</v>
      </c>
      <c r="H10" s="20"/>
      <c r="I10" s="21"/>
      <c r="J10" s="478"/>
      <c r="K10" s="479"/>
      <c r="L10" s="480"/>
      <c r="M10" s="105"/>
      <c r="N10" s="95"/>
      <c r="O10" s="96"/>
      <c r="P10" s="96"/>
    </row>
    <row r="11" spans="2:16" ht="24.95" customHeight="1">
      <c r="B11" s="31">
        <v>6</v>
      </c>
      <c r="C11" s="23" t="str">
        <f>F153</f>
        <v>鉄骨工事</v>
      </c>
      <c r="D11" s="61"/>
      <c r="E11" s="17"/>
      <c r="F11" s="18" t="s">
        <v>6</v>
      </c>
      <c r="G11" s="19">
        <v>1</v>
      </c>
      <c r="H11" s="20"/>
      <c r="I11" s="21"/>
      <c r="J11" s="478"/>
      <c r="K11" s="479"/>
      <c r="L11" s="480"/>
      <c r="M11" s="105"/>
      <c r="N11" s="95"/>
      <c r="O11" s="96"/>
      <c r="P11" s="96"/>
    </row>
    <row r="12" spans="2:16" ht="24.95" customHeight="1">
      <c r="B12" s="31">
        <v>7</v>
      </c>
      <c r="C12" s="23" t="str">
        <f>F203</f>
        <v>金属・とい工事</v>
      </c>
      <c r="D12" s="61"/>
      <c r="E12" s="17"/>
      <c r="F12" s="18" t="s">
        <v>6</v>
      </c>
      <c r="G12" s="19">
        <v>1</v>
      </c>
      <c r="H12" s="20"/>
      <c r="I12" s="21"/>
      <c r="J12" s="478"/>
      <c r="K12" s="479"/>
      <c r="L12" s="480"/>
      <c r="M12" s="105"/>
      <c r="N12" s="95"/>
      <c r="O12" s="96"/>
      <c r="P12" s="96"/>
    </row>
    <row r="13" spans="2:16" ht="24.95" customHeight="1">
      <c r="B13" s="31">
        <v>8</v>
      </c>
      <c r="C13" s="23" t="str">
        <f>F253</f>
        <v>木工事</v>
      </c>
      <c r="D13" s="61"/>
      <c r="E13" s="17"/>
      <c r="F13" s="18" t="s">
        <v>6</v>
      </c>
      <c r="G13" s="19">
        <v>1</v>
      </c>
      <c r="H13" s="20"/>
      <c r="I13" s="21"/>
      <c r="J13" s="478"/>
      <c r="K13" s="479"/>
      <c r="L13" s="480"/>
      <c r="M13" s="105"/>
      <c r="N13" s="95"/>
      <c r="O13" s="96"/>
      <c r="P13" s="96"/>
    </row>
    <row r="14" spans="2:16" ht="24.95" customHeight="1">
      <c r="B14" s="31">
        <v>9</v>
      </c>
      <c r="C14" s="23" t="str">
        <f>F303</f>
        <v>金属工事</v>
      </c>
      <c r="D14" s="61"/>
      <c r="E14" s="17"/>
      <c r="F14" s="18" t="s">
        <v>6</v>
      </c>
      <c r="G14" s="19">
        <v>1</v>
      </c>
      <c r="H14" s="20"/>
      <c r="I14" s="21"/>
      <c r="J14" s="478"/>
      <c r="K14" s="479"/>
      <c r="L14" s="480"/>
      <c r="M14" s="105"/>
      <c r="N14" s="95"/>
      <c r="O14" s="96"/>
      <c r="P14" s="96"/>
    </row>
    <row r="15" spans="2:16" ht="24.95" customHeight="1">
      <c r="B15" s="31">
        <v>10</v>
      </c>
      <c r="C15" s="23" t="str">
        <f>F328</f>
        <v>左官工事</v>
      </c>
      <c r="D15" s="61"/>
      <c r="E15" s="17"/>
      <c r="F15" s="18" t="s">
        <v>6</v>
      </c>
      <c r="G15" s="19">
        <v>1</v>
      </c>
      <c r="H15" s="20"/>
      <c r="I15" s="21"/>
      <c r="J15" s="478"/>
      <c r="K15" s="479"/>
      <c r="L15" s="480"/>
      <c r="M15" s="105"/>
      <c r="N15" s="95"/>
      <c r="O15" s="96"/>
      <c r="P15" s="96"/>
    </row>
    <row r="16" spans="2:16" ht="24.95" customHeight="1">
      <c r="B16" s="31">
        <v>11</v>
      </c>
      <c r="C16" s="23" t="str">
        <f>F353</f>
        <v>木製建具工事</v>
      </c>
      <c r="D16" s="61"/>
      <c r="E16" s="17"/>
      <c r="F16" s="18" t="s">
        <v>6</v>
      </c>
      <c r="G16" s="19">
        <v>1</v>
      </c>
      <c r="H16" s="20"/>
      <c r="I16" s="21"/>
      <c r="J16" s="478"/>
      <c r="K16" s="479"/>
      <c r="L16" s="480"/>
      <c r="M16" s="105"/>
      <c r="N16" s="95"/>
      <c r="O16" s="96"/>
      <c r="P16" s="96"/>
    </row>
    <row r="17" spans="2:16" ht="24.95" customHeight="1">
      <c r="B17" s="31">
        <v>12</v>
      </c>
      <c r="C17" s="23" t="str">
        <f>F378</f>
        <v>金属製建具工事</v>
      </c>
      <c r="D17" s="61"/>
      <c r="E17" s="17"/>
      <c r="F17" s="18" t="s">
        <v>6</v>
      </c>
      <c r="G17" s="19">
        <v>1</v>
      </c>
      <c r="H17" s="20"/>
      <c r="I17" s="21"/>
      <c r="J17" s="478"/>
      <c r="K17" s="479"/>
      <c r="L17" s="480"/>
      <c r="M17" s="105"/>
      <c r="N17" s="95"/>
      <c r="O17" s="96"/>
      <c r="P17" s="96"/>
    </row>
    <row r="18" spans="2:16" ht="24.95" customHeight="1">
      <c r="B18" s="31">
        <v>13</v>
      </c>
      <c r="C18" s="23" t="str">
        <f>F428</f>
        <v>ガラス工事</v>
      </c>
      <c r="D18" s="61"/>
      <c r="E18" s="17"/>
      <c r="F18" s="18" t="s">
        <v>6</v>
      </c>
      <c r="G18" s="19">
        <v>1</v>
      </c>
      <c r="H18" s="20"/>
      <c r="I18" s="21"/>
      <c r="J18" s="478"/>
      <c r="K18" s="479"/>
      <c r="L18" s="480"/>
      <c r="M18" s="105"/>
      <c r="N18" s="95"/>
      <c r="O18" s="96"/>
      <c r="P18" s="96"/>
    </row>
    <row r="19" spans="2:16" ht="24.95" customHeight="1">
      <c r="B19" s="31">
        <v>14</v>
      </c>
      <c r="C19" s="23" t="str">
        <f>F453</f>
        <v>塗装工事</v>
      </c>
      <c r="D19" s="61"/>
      <c r="E19" s="17"/>
      <c r="F19" s="18" t="s">
        <v>6</v>
      </c>
      <c r="G19" s="19">
        <v>1</v>
      </c>
      <c r="H19" s="20"/>
      <c r="I19" s="21"/>
      <c r="J19" s="478"/>
      <c r="K19" s="479"/>
      <c r="L19" s="480"/>
      <c r="M19" s="105"/>
      <c r="N19" s="95"/>
      <c r="O19" s="96"/>
      <c r="P19" s="96"/>
    </row>
    <row r="20" spans="2:16" ht="24.95" customHeight="1">
      <c r="B20" s="24">
        <v>15</v>
      </c>
      <c r="C20" s="23" t="str">
        <f>F478</f>
        <v>内装工事</v>
      </c>
      <c r="D20" s="61"/>
      <c r="E20" s="17"/>
      <c r="F20" s="18" t="s">
        <v>6</v>
      </c>
      <c r="G20" s="19">
        <v>1</v>
      </c>
      <c r="H20" s="20"/>
      <c r="I20" s="21"/>
      <c r="J20" s="478"/>
      <c r="K20" s="479"/>
      <c r="L20" s="480"/>
      <c r="M20" s="103"/>
      <c r="N20" s="95"/>
      <c r="O20" s="148"/>
      <c r="P20" s="99"/>
    </row>
    <row r="21" spans="2:16" ht="24.95" customHeight="1">
      <c r="B21" s="24">
        <v>16</v>
      </c>
      <c r="C21" s="23" t="str">
        <f>F503</f>
        <v>雑工事</v>
      </c>
      <c r="D21" s="61"/>
      <c r="E21" s="17"/>
      <c r="F21" s="18" t="s">
        <v>6</v>
      </c>
      <c r="G21" s="19">
        <v>1</v>
      </c>
      <c r="H21" s="20"/>
      <c r="I21" s="21"/>
      <c r="J21" s="478"/>
      <c r="K21" s="479"/>
      <c r="L21" s="480"/>
      <c r="M21" s="100"/>
      <c r="N21" s="144"/>
      <c r="O21" s="149"/>
      <c r="P21" s="101"/>
    </row>
    <row r="22" spans="2:16" ht="24.95" customHeight="1">
      <c r="B22" s="70">
        <v>17</v>
      </c>
      <c r="C22" s="23" t="s">
        <v>452</v>
      </c>
      <c r="D22" s="66"/>
      <c r="E22" s="129"/>
      <c r="F22" s="18" t="s">
        <v>6</v>
      </c>
      <c r="G22" s="19">
        <v>1</v>
      </c>
      <c r="H22" s="69"/>
      <c r="I22" s="21"/>
      <c r="J22" s="478"/>
      <c r="K22" s="479"/>
      <c r="L22" s="480"/>
      <c r="M22" s="100"/>
      <c r="N22" s="119"/>
      <c r="O22" s="119"/>
      <c r="P22" s="101"/>
    </row>
    <row r="23" spans="2:16" ht="24.95" customHeight="1">
      <c r="B23" s="539" t="s">
        <v>24</v>
      </c>
      <c r="C23" s="479"/>
      <c r="D23" s="61"/>
      <c r="E23" s="17"/>
      <c r="F23" s="18" t="s">
        <v>6</v>
      </c>
      <c r="G23" s="19"/>
      <c r="H23" s="20"/>
      <c r="I23" s="21"/>
      <c r="J23" s="478"/>
      <c r="K23" s="479"/>
      <c r="L23" s="480"/>
      <c r="M23" s="100"/>
      <c r="N23" s="150"/>
      <c r="O23" s="119"/>
      <c r="P23" s="101"/>
    </row>
    <row r="24" spans="2:16" ht="24.95" customHeight="1" thickBot="1">
      <c r="B24" s="485" t="s">
        <v>25</v>
      </c>
      <c r="C24" s="489"/>
      <c r="D24" s="33"/>
      <c r="E24" s="25"/>
      <c r="F24" s="26" t="s">
        <v>6</v>
      </c>
      <c r="G24" s="27"/>
      <c r="H24" s="28"/>
      <c r="I24" s="64"/>
      <c r="J24" s="540" t="s">
        <v>26</v>
      </c>
      <c r="K24" s="541"/>
      <c r="L24" s="542"/>
      <c r="M24" s="102"/>
      <c r="N24" s="150"/>
      <c r="O24" s="119"/>
      <c r="P24" s="101"/>
    </row>
    <row r="25" spans="2:16" ht="24.95" customHeight="1">
      <c r="G25" s="29"/>
      <c r="H25" s="30"/>
      <c r="I25" s="11"/>
      <c r="J25" s="507" t="s">
        <v>7</v>
      </c>
      <c r="K25" s="507"/>
      <c r="L25" s="507"/>
      <c r="M25" s="102"/>
      <c r="N25" s="119"/>
      <c r="O25" s="119"/>
      <c r="P25" s="101"/>
    </row>
    <row r="26" spans="2:16" ht="24.95" customHeight="1" thickBot="1">
      <c r="J26" s="357" t="s">
        <v>690</v>
      </c>
      <c r="K26" s="310">
        <v>3</v>
      </c>
    </row>
    <row r="27" spans="2:16" ht="24.95" customHeight="1">
      <c r="B27" s="3" t="s">
        <v>0</v>
      </c>
      <c r="C27" s="4"/>
      <c r="D27" s="5" t="s">
        <v>1</v>
      </c>
      <c r="E27" s="6"/>
      <c r="F27" s="6"/>
      <c r="G27" s="6"/>
      <c r="H27" s="7"/>
      <c r="I27" s="7"/>
      <c r="J27" s="6"/>
      <c r="K27" s="6"/>
      <c r="L27" s="8"/>
    </row>
    <row r="28" spans="2:16" ht="24.95" customHeight="1">
      <c r="B28" s="9"/>
      <c r="D28" s="10"/>
      <c r="E28" s="34">
        <v>1</v>
      </c>
      <c r="F28" s="35" t="s">
        <v>27</v>
      </c>
      <c r="G28" s="62"/>
      <c r="H28" s="62"/>
      <c r="I28" s="515" t="s">
        <v>9</v>
      </c>
      <c r="J28" s="515"/>
      <c r="K28" s="515"/>
      <c r="L28" s="530"/>
    </row>
    <row r="29" spans="2:16" ht="24.95" customHeight="1">
      <c r="B29" s="9"/>
      <c r="E29" s="168"/>
      <c r="H29" s="11"/>
      <c r="I29" s="11"/>
      <c r="J29" s="167"/>
      <c r="L29" s="12"/>
    </row>
    <row r="30" spans="2:16" ht="24.95" customHeight="1">
      <c r="B30" s="473" t="s">
        <v>28</v>
      </c>
      <c r="C30" s="474"/>
      <c r="D30" s="475"/>
      <c r="E30" s="13" t="s">
        <v>29</v>
      </c>
      <c r="F30" s="13" t="s">
        <v>30</v>
      </c>
      <c r="G30" s="14" t="s">
        <v>2</v>
      </c>
      <c r="H30" s="15" t="s">
        <v>31</v>
      </c>
      <c r="I30" s="16" t="s">
        <v>32</v>
      </c>
      <c r="J30" s="511" t="s">
        <v>3</v>
      </c>
      <c r="K30" s="474"/>
      <c r="L30" s="512"/>
    </row>
    <row r="31" spans="2:16" ht="24.95" customHeight="1">
      <c r="B31" s="528" t="s">
        <v>150</v>
      </c>
      <c r="C31" s="481"/>
      <c r="D31" s="161"/>
      <c r="E31" s="13"/>
      <c r="F31" s="36" t="s">
        <v>151</v>
      </c>
      <c r="G31" s="19">
        <v>195</v>
      </c>
      <c r="H31" s="20"/>
      <c r="I31" s="21"/>
      <c r="J31" s="47"/>
      <c r="K31" s="106"/>
      <c r="L31" s="163"/>
    </row>
    <row r="32" spans="2:16" ht="24.95" customHeight="1">
      <c r="B32" s="528" t="s">
        <v>296</v>
      </c>
      <c r="C32" s="481"/>
      <c r="D32" s="161"/>
      <c r="E32" s="13"/>
      <c r="F32" s="36" t="s">
        <v>293</v>
      </c>
      <c r="G32" s="19">
        <v>190</v>
      </c>
      <c r="H32" s="20"/>
      <c r="I32" s="21"/>
      <c r="J32" s="47"/>
      <c r="K32" s="106"/>
      <c r="L32" s="163"/>
    </row>
    <row r="33" spans="1:14" s="22" customFormat="1" ht="24.95" customHeight="1">
      <c r="B33" s="528" t="s">
        <v>113</v>
      </c>
      <c r="C33" s="481"/>
      <c r="D33" s="23"/>
      <c r="E33" s="37"/>
      <c r="F33" s="36" t="s">
        <v>293</v>
      </c>
      <c r="G33" s="19">
        <v>190</v>
      </c>
      <c r="H33" s="20"/>
      <c r="I33" s="21"/>
      <c r="J33" s="47"/>
      <c r="K33" s="106"/>
      <c r="L33" s="60"/>
      <c r="M33" s="55"/>
      <c r="N33" s="55"/>
    </row>
    <row r="34" spans="1:14" s="22" customFormat="1" ht="24.95" customHeight="1">
      <c r="B34" s="528" t="s">
        <v>114</v>
      </c>
      <c r="C34" s="481"/>
      <c r="D34" s="23"/>
      <c r="E34" s="117"/>
      <c r="F34" s="67" t="s">
        <v>293</v>
      </c>
      <c r="G34" s="71">
        <v>190</v>
      </c>
      <c r="H34" s="69"/>
      <c r="I34" s="21"/>
      <c r="J34" s="47"/>
      <c r="K34" s="106"/>
      <c r="L34" s="60"/>
      <c r="M34" s="55"/>
      <c r="N34" s="55"/>
    </row>
    <row r="35" spans="1:14" s="22" customFormat="1" ht="24.95" customHeight="1">
      <c r="B35" s="24" t="s">
        <v>291</v>
      </c>
      <c r="C35" s="23"/>
      <c r="D35" s="23"/>
      <c r="E35" s="117"/>
      <c r="F35" s="67" t="s">
        <v>292</v>
      </c>
      <c r="G35" s="71">
        <v>190</v>
      </c>
      <c r="H35" s="69"/>
      <c r="I35" s="21"/>
      <c r="J35" s="47"/>
      <c r="K35" s="106"/>
      <c r="L35" s="59"/>
      <c r="M35" s="114"/>
      <c r="N35" s="55"/>
    </row>
    <row r="36" spans="1:14" s="22" customFormat="1" ht="24.95" customHeight="1">
      <c r="A36" s="116"/>
      <c r="B36" s="528" t="s">
        <v>149</v>
      </c>
      <c r="C36" s="481"/>
      <c r="D36" s="482"/>
      <c r="E36" s="37"/>
      <c r="F36" s="36" t="s">
        <v>293</v>
      </c>
      <c r="G36" s="19">
        <v>190</v>
      </c>
      <c r="H36" s="20"/>
      <c r="I36" s="21"/>
      <c r="J36" s="47"/>
      <c r="K36" s="106"/>
      <c r="L36" s="59"/>
      <c r="M36" s="114"/>
      <c r="N36" s="55"/>
    </row>
    <row r="37" spans="1:14" s="22" customFormat="1" ht="24.95" customHeight="1">
      <c r="A37" s="116"/>
      <c r="B37" s="528" t="s">
        <v>152</v>
      </c>
      <c r="C37" s="481"/>
      <c r="D37" s="23"/>
      <c r="E37" s="37" t="s">
        <v>155</v>
      </c>
      <c r="F37" s="36" t="s">
        <v>158</v>
      </c>
      <c r="G37" s="19">
        <v>297</v>
      </c>
      <c r="H37" s="20"/>
      <c r="I37" s="21"/>
      <c r="J37" s="47"/>
      <c r="K37" s="106"/>
      <c r="L37" s="59"/>
      <c r="M37" s="114"/>
      <c r="N37" s="55"/>
    </row>
    <row r="38" spans="1:14" s="22" customFormat="1" ht="24.95" customHeight="1">
      <c r="A38" s="116"/>
      <c r="B38" s="528" t="s">
        <v>153</v>
      </c>
      <c r="C38" s="481"/>
      <c r="D38" s="23"/>
      <c r="E38" s="37" t="s">
        <v>156</v>
      </c>
      <c r="F38" s="36" t="s">
        <v>19</v>
      </c>
      <c r="G38" s="19">
        <v>297</v>
      </c>
      <c r="H38" s="20"/>
      <c r="I38" s="21"/>
      <c r="J38" s="47"/>
      <c r="K38" s="106"/>
      <c r="L38" s="59"/>
      <c r="M38" s="114"/>
      <c r="N38" s="55"/>
    </row>
    <row r="39" spans="1:14" s="22" customFormat="1" ht="24.95" customHeight="1">
      <c r="A39" s="116"/>
      <c r="B39" s="528" t="s">
        <v>153</v>
      </c>
      <c r="C39" s="481"/>
      <c r="D39" s="23"/>
      <c r="E39" s="37" t="s">
        <v>294</v>
      </c>
      <c r="F39" s="36" t="s">
        <v>295</v>
      </c>
      <c r="G39" s="19">
        <v>190</v>
      </c>
      <c r="H39" s="20"/>
      <c r="I39" s="21"/>
      <c r="J39" s="47"/>
      <c r="K39" s="106"/>
      <c r="L39" s="59"/>
      <c r="M39" s="114"/>
      <c r="N39" s="55"/>
    </row>
    <row r="40" spans="1:14" s="22" customFormat="1" ht="24.95" customHeight="1">
      <c r="A40" s="116"/>
      <c r="B40" s="528" t="s">
        <v>154</v>
      </c>
      <c r="C40" s="481"/>
      <c r="D40" s="23"/>
      <c r="E40" s="37" t="s">
        <v>157</v>
      </c>
      <c r="F40" s="36" t="s">
        <v>159</v>
      </c>
      <c r="G40" s="38">
        <v>70.7</v>
      </c>
      <c r="H40" s="20"/>
      <c r="I40" s="21"/>
      <c r="J40" s="47"/>
      <c r="K40" s="106"/>
      <c r="L40" s="59"/>
      <c r="M40" s="114"/>
      <c r="N40" s="55"/>
    </row>
    <row r="41" spans="1:14" s="22" customFormat="1" ht="24.95" customHeight="1">
      <c r="A41" s="116"/>
      <c r="B41" s="528" t="s">
        <v>59</v>
      </c>
      <c r="C41" s="481"/>
      <c r="D41" s="23"/>
      <c r="E41" s="37" t="s">
        <v>58</v>
      </c>
      <c r="F41" s="36" t="s">
        <v>57</v>
      </c>
      <c r="G41" s="19">
        <v>190</v>
      </c>
      <c r="H41" s="20"/>
      <c r="I41" s="21"/>
      <c r="J41" s="47"/>
      <c r="K41" s="106"/>
      <c r="L41" s="59"/>
      <c r="M41" s="114"/>
      <c r="N41" s="55"/>
    </row>
    <row r="42" spans="1:14" s="22" customFormat="1" ht="24.95" customHeight="1">
      <c r="A42" s="116"/>
      <c r="B42" s="481"/>
      <c r="C42" s="481"/>
      <c r="D42" s="23"/>
      <c r="E42" s="37"/>
      <c r="F42" s="36"/>
      <c r="G42" s="19"/>
      <c r="H42" s="20"/>
      <c r="I42" s="21"/>
      <c r="J42" s="47"/>
      <c r="K42" s="106"/>
      <c r="L42" s="59"/>
      <c r="M42" s="114"/>
      <c r="N42" s="55"/>
    </row>
    <row r="43" spans="1:14" s="22" customFormat="1" ht="24.95" customHeight="1">
      <c r="A43" s="116"/>
      <c r="B43" s="24"/>
      <c r="C43" s="23"/>
      <c r="D43" s="23"/>
      <c r="E43" s="37"/>
      <c r="F43" s="36"/>
      <c r="G43" s="38"/>
      <c r="H43" s="20"/>
      <c r="I43" s="21"/>
      <c r="J43" s="47"/>
      <c r="K43" s="106"/>
      <c r="L43" s="60"/>
      <c r="M43" s="55"/>
      <c r="N43" s="55"/>
    </row>
    <row r="44" spans="1:14" s="22" customFormat="1" ht="24.95" customHeight="1">
      <c r="A44" s="116"/>
      <c r="B44" s="528"/>
      <c r="C44" s="481"/>
      <c r="D44" s="23"/>
      <c r="E44" s="37"/>
      <c r="F44" s="36"/>
      <c r="G44" s="38"/>
      <c r="H44" s="20"/>
      <c r="I44" s="21"/>
      <c r="J44" s="47"/>
      <c r="K44" s="106"/>
      <c r="L44" s="60"/>
      <c r="M44" s="55"/>
      <c r="N44" s="55"/>
    </row>
    <row r="45" spans="1:14" s="22" customFormat="1" ht="24.95" customHeight="1">
      <c r="A45" s="116"/>
      <c r="B45" s="528"/>
      <c r="C45" s="481"/>
      <c r="D45" s="23"/>
      <c r="E45" s="37"/>
      <c r="F45" s="36"/>
      <c r="G45" s="19"/>
      <c r="H45" s="20"/>
      <c r="I45" s="21"/>
      <c r="J45" s="47"/>
      <c r="K45" s="59"/>
      <c r="L45" s="60"/>
      <c r="M45" s="55"/>
      <c r="N45" s="55"/>
    </row>
    <row r="46" spans="1:14" s="22" customFormat="1" ht="24.95" customHeight="1">
      <c r="A46" s="116"/>
      <c r="B46" s="528"/>
      <c r="C46" s="481"/>
      <c r="D46" s="61"/>
      <c r="E46" s="37"/>
      <c r="F46" s="36"/>
      <c r="G46" s="19"/>
      <c r="H46" s="20"/>
      <c r="I46" s="21"/>
      <c r="J46" s="47"/>
      <c r="K46" s="106"/>
      <c r="L46" s="60"/>
      <c r="M46" s="55"/>
      <c r="N46" s="55"/>
    </row>
    <row r="47" spans="1:14" s="22" customFormat="1" ht="24.95" customHeight="1">
      <c r="A47" s="116"/>
      <c r="B47" s="528"/>
      <c r="C47" s="481"/>
      <c r="D47" s="61"/>
      <c r="E47" s="37"/>
      <c r="F47" s="36"/>
      <c r="G47" s="19"/>
      <c r="H47" s="20"/>
      <c r="I47" s="21"/>
      <c r="J47" s="47"/>
      <c r="K47" s="106"/>
      <c r="L47" s="60"/>
      <c r="M47" s="55"/>
      <c r="N47" s="55"/>
    </row>
    <row r="48" spans="1:14" s="22" customFormat="1" ht="24.95" customHeight="1">
      <c r="A48" s="116"/>
      <c r="B48" s="528"/>
      <c r="C48" s="481"/>
      <c r="D48" s="23"/>
      <c r="E48" s="37"/>
      <c r="F48" s="36"/>
      <c r="G48" s="38"/>
      <c r="H48" s="20"/>
      <c r="I48" s="21"/>
      <c r="J48" s="47"/>
      <c r="K48" s="59"/>
      <c r="L48" s="60"/>
      <c r="M48" s="55"/>
      <c r="N48" s="55"/>
    </row>
    <row r="49" spans="1:14" s="22" customFormat="1" ht="24.95" customHeight="1" thickBot="1">
      <c r="A49" s="116"/>
      <c r="B49" s="489" t="s">
        <v>20</v>
      </c>
      <c r="C49" s="489"/>
      <c r="D49" s="33"/>
      <c r="E49" s="25"/>
      <c r="F49" s="39" t="s">
        <v>6</v>
      </c>
      <c r="G49" s="27">
        <v>1</v>
      </c>
      <c r="H49" s="28"/>
      <c r="I49" s="64"/>
      <c r="J49" s="488"/>
      <c r="K49" s="489"/>
      <c r="L49" s="490"/>
      <c r="M49" s="55"/>
      <c r="N49" s="55"/>
    </row>
    <row r="50" spans="1:14" ht="24.95" customHeight="1">
      <c r="G50" s="29"/>
      <c r="H50" s="30"/>
      <c r="I50" s="11"/>
      <c r="J50" s="507" t="s">
        <v>7</v>
      </c>
      <c r="K50" s="507"/>
      <c r="L50" s="507"/>
    </row>
    <row r="51" spans="1:14" ht="24.95" customHeight="1" thickBot="1">
      <c r="G51" s="29"/>
      <c r="H51" s="30"/>
      <c r="I51" s="11"/>
      <c r="J51" s="357" t="s">
        <v>690</v>
      </c>
      <c r="K51" s="309">
        <f>K26+1</f>
        <v>4</v>
      </c>
      <c r="L51" s="108"/>
    </row>
    <row r="52" spans="1:14" ht="24.95" customHeight="1">
      <c r="B52" s="3" t="s">
        <v>0</v>
      </c>
      <c r="C52" s="4"/>
      <c r="D52" s="5" t="s">
        <v>1</v>
      </c>
      <c r="E52" s="6"/>
      <c r="F52" s="6"/>
      <c r="G52" s="6"/>
      <c r="H52" s="7"/>
      <c r="I52" s="7"/>
      <c r="J52" s="166"/>
      <c r="K52" s="6"/>
      <c r="L52" s="8"/>
    </row>
    <row r="53" spans="1:14" ht="24.95" customHeight="1">
      <c r="B53" s="9"/>
      <c r="D53" s="10"/>
      <c r="E53" s="34">
        <v>2</v>
      </c>
      <c r="F53" s="35" t="s">
        <v>73</v>
      </c>
      <c r="G53" s="62"/>
      <c r="H53" s="62"/>
      <c r="I53" s="515" t="s">
        <v>9</v>
      </c>
      <c r="J53" s="515"/>
      <c r="K53" s="515"/>
      <c r="L53" s="530"/>
    </row>
    <row r="54" spans="1:14" ht="24.95" customHeight="1">
      <c r="B54" s="9"/>
      <c r="H54" s="11"/>
      <c r="I54" s="11"/>
      <c r="L54" s="12"/>
    </row>
    <row r="55" spans="1:14" ht="24.95" customHeight="1">
      <c r="B55" s="473" t="s">
        <v>8</v>
      </c>
      <c r="C55" s="474"/>
      <c r="D55" s="475"/>
      <c r="E55" s="13" t="s">
        <v>4</v>
      </c>
      <c r="F55" s="13" t="s">
        <v>5</v>
      </c>
      <c r="G55" s="14" t="s">
        <v>2</v>
      </c>
      <c r="H55" s="15" t="s">
        <v>17</v>
      </c>
      <c r="I55" s="16" t="s">
        <v>18</v>
      </c>
      <c r="J55" s="511" t="s">
        <v>3</v>
      </c>
      <c r="K55" s="474"/>
      <c r="L55" s="512"/>
      <c r="M55" s="81"/>
    </row>
    <row r="56" spans="1:14" ht="24.95" customHeight="1">
      <c r="B56" s="528" t="s">
        <v>297</v>
      </c>
      <c r="C56" s="481"/>
      <c r="D56" s="61"/>
      <c r="E56" s="61" t="s">
        <v>160</v>
      </c>
      <c r="F56" s="36" t="s">
        <v>75</v>
      </c>
      <c r="G56" s="38">
        <v>3.8</v>
      </c>
      <c r="H56" s="20"/>
      <c r="I56" s="21"/>
      <c r="J56" s="52"/>
      <c r="K56" s="51"/>
      <c r="L56" s="60"/>
      <c r="M56" s="81"/>
    </row>
    <row r="57" spans="1:14" ht="24.95" customHeight="1">
      <c r="B57" s="522" t="s">
        <v>74</v>
      </c>
      <c r="C57" s="476"/>
      <c r="D57" s="61"/>
      <c r="E57" s="61" t="s">
        <v>298</v>
      </c>
      <c r="F57" s="36" t="s">
        <v>75</v>
      </c>
      <c r="G57" s="38">
        <v>2.2999999999999998</v>
      </c>
      <c r="H57" s="20"/>
      <c r="I57" s="21"/>
      <c r="J57" s="52"/>
      <c r="K57" s="106"/>
      <c r="L57" s="60"/>
    </row>
    <row r="58" spans="1:14" ht="24.95" customHeight="1">
      <c r="B58" s="522" t="s">
        <v>299</v>
      </c>
      <c r="C58" s="476"/>
      <c r="D58" s="61"/>
      <c r="E58" s="37" t="s">
        <v>300</v>
      </c>
      <c r="F58" s="36" t="s">
        <v>301</v>
      </c>
      <c r="G58" s="38">
        <v>1</v>
      </c>
      <c r="H58" s="20"/>
      <c r="I58" s="21"/>
      <c r="J58" s="52"/>
      <c r="K58" s="106"/>
      <c r="L58" s="60"/>
    </row>
    <row r="59" spans="1:14" ht="24.95" customHeight="1">
      <c r="B59" s="522" t="s">
        <v>162</v>
      </c>
      <c r="C59" s="476"/>
      <c r="D59" s="61"/>
      <c r="E59" s="37"/>
      <c r="F59" s="36" t="s">
        <v>302</v>
      </c>
      <c r="G59" s="38">
        <v>1.5</v>
      </c>
      <c r="H59" s="20"/>
      <c r="I59" s="21"/>
      <c r="J59" s="47"/>
      <c r="K59" s="106"/>
      <c r="L59" s="60"/>
    </row>
    <row r="60" spans="1:14" ht="24.95" customHeight="1">
      <c r="B60" s="528"/>
      <c r="C60" s="481"/>
      <c r="D60" s="61"/>
      <c r="E60" s="84"/>
      <c r="F60" s="36"/>
      <c r="G60" s="38"/>
      <c r="H60" s="20"/>
      <c r="I60" s="21"/>
      <c r="J60" s="47"/>
      <c r="K60" s="106"/>
      <c r="L60" s="60"/>
    </row>
    <row r="61" spans="1:14" ht="24.95" customHeight="1">
      <c r="B61" s="528" t="s">
        <v>163</v>
      </c>
      <c r="C61" s="481"/>
      <c r="D61" s="61"/>
      <c r="E61" s="37"/>
      <c r="F61" s="36" t="s">
        <v>75</v>
      </c>
      <c r="G61" s="38">
        <v>5.7</v>
      </c>
      <c r="H61" s="20"/>
      <c r="I61" s="21"/>
      <c r="J61" s="47"/>
      <c r="K61" s="106"/>
      <c r="L61" s="60"/>
    </row>
    <row r="62" spans="1:14" ht="24.95" customHeight="1">
      <c r="B62" s="528" t="s">
        <v>106</v>
      </c>
      <c r="C62" s="481"/>
      <c r="D62" s="61"/>
      <c r="E62" s="84" t="s">
        <v>161</v>
      </c>
      <c r="F62" s="36" t="s">
        <v>75</v>
      </c>
      <c r="G62" s="38">
        <v>3</v>
      </c>
      <c r="H62" s="20"/>
      <c r="I62" s="21"/>
      <c r="J62" s="52"/>
      <c r="K62" s="51"/>
      <c r="L62" s="60"/>
      <c r="M62" s="81"/>
    </row>
    <row r="63" spans="1:14" ht="24.95" customHeight="1">
      <c r="B63" s="24" t="s">
        <v>184</v>
      </c>
      <c r="C63" s="23"/>
      <c r="D63" s="61"/>
      <c r="E63" s="84" t="s">
        <v>185</v>
      </c>
      <c r="F63" s="36" t="s">
        <v>112</v>
      </c>
      <c r="G63" s="19">
        <v>190</v>
      </c>
      <c r="H63" s="20"/>
      <c r="I63" s="21"/>
      <c r="J63" s="52"/>
      <c r="K63" s="51"/>
      <c r="L63" s="60"/>
    </row>
    <row r="64" spans="1:14" ht="24.95" customHeight="1">
      <c r="B64" s="522"/>
      <c r="C64" s="476"/>
      <c r="D64" s="61"/>
      <c r="E64" s="61"/>
      <c r="F64" s="36"/>
      <c r="G64" s="19"/>
      <c r="H64" s="19" t="s">
        <v>489</v>
      </c>
      <c r="I64" s="21"/>
      <c r="J64" s="543" t="s">
        <v>531</v>
      </c>
      <c r="K64" s="544"/>
      <c r="L64" s="60"/>
    </row>
    <row r="65" spans="2:13" ht="24.95" customHeight="1">
      <c r="B65" s="40" t="s">
        <v>487</v>
      </c>
      <c r="C65" s="109"/>
      <c r="D65" s="61"/>
      <c r="E65" s="61"/>
      <c r="F65" s="36"/>
      <c r="G65" s="19"/>
      <c r="H65" s="20"/>
      <c r="I65" s="21"/>
      <c r="J65" s="47"/>
      <c r="K65" s="48"/>
      <c r="L65" s="60"/>
    </row>
    <row r="66" spans="2:13" ht="24.95" customHeight="1">
      <c r="B66" s="40"/>
      <c r="C66" s="23" t="s">
        <v>490</v>
      </c>
      <c r="D66" s="61"/>
      <c r="E66" s="17"/>
      <c r="F66" s="36" t="s">
        <v>112</v>
      </c>
      <c r="G66" s="19">
        <v>246</v>
      </c>
      <c r="H66" s="20"/>
      <c r="I66" s="21"/>
      <c r="J66" s="52"/>
      <c r="K66" s="51"/>
      <c r="L66" s="60"/>
    </row>
    <row r="67" spans="2:13" ht="24.95" customHeight="1">
      <c r="B67" s="24"/>
      <c r="C67" s="23" t="s">
        <v>491</v>
      </c>
      <c r="D67" s="61"/>
      <c r="E67" s="17"/>
      <c r="F67" s="36" t="s">
        <v>6</v>
      </c>
      <c r="G67" s="19">
        <v>1</v>
      </c>
      <c r="H67" s="20"/>
      <c r="I67" s="20"/>
      <c r="J67" s="52"/>
      <c r="K67" s="51"/>
      <c r="L67" s="60"/>
    </row>
    <row r="68" spans="2:13" ht="24.95" customHeight="1">
      <c r="B68" s="24"/>
      <c r="C68" s="23" t="s">
        <v>492</v>
      </c>
      <c r="D68" s="61"/>
      <c r="E68" s="17" t="s">
        <v>493</v>
      </c>
      <c r="F68" s="36" t="s">
        <v>488</v>
      </c>
      <c r="G68" s="19">
        <v>25</v>
      </c>
      <c r="H68" s="20"/>
      <c r="I68" s="21"/>
      <c r="J68" s="52"/>
      <c r="K68" s="51"/>
      <c r="L68" s="60"/>
    </row>
    <row r="69" spans="2:13" ht="24.95" customHeight="1">
      <c r="B69" s="24"/>
      <c r="C69" s="23" t="s">
        <v>494</v>
      </c>
      <c r="D69" s="61"/>
      <c r="E69" s="17"/>
      <c r="F69" s="36" t="s">
        <v>6</v>
      </c>
      <c r="G69" s="19">
        <v>1</v>
      </c>
      <c r="H69" s="20"/>
      <c r="I69" s="20"/>
      <c r="J69" s="52"/>
      <c r="K69" s="51"/>
      <c r="L69" s="60"/>
    </row>
    <row r="70" spans="2:13" ht="24.95" customHeight="1">
      <c r="B70" s="24"/>
      <c r="C70" s="23" t="s">
        <v>495</v>
      </c>
      <c r="D70" s="61"/>
      <c r="E70" s="17"/>
      <c r="F70" s="36" t="s">
        <v>6</v>
      </c>
      <c r="G70" s="19">
        <v>1</v>
      </c>
      <c r="H70" s="20"/>
      <c r="I70" s="20"/>
      <c r="J70" s="52"/>
      <c r="K70" s="51"/>
      <c r="L70" s="60"/>
    </row>
    <row r="71" spans="2:13" ht="24.95" customHeight="1">
      <c r="B71" s="24"/>
      <c r="C71" s="23" t="s">
        <v>496</v>
      </c>
      <c r="D71" s="61"/>
      <c r="E71" s="17"/>
      <c r="F71" s="36" t="s">
        <v>6</v>
      </c>
      <c r="G71" s="19">
        <v>1</v>
      </c>
      <c r="H71" s="20"/>
      <c r="I71" s="20"/>
      <c r="J71" s="52"/>
      <c r="K71" s="51"/>
      <c r="L71" s="60"/>
    </row>
    <row r="72" spans="2:13" ht="24.95" customHeight="1">
      <c r="B72" s="24"/>
      <c r="C72" s="23"/>
      <c r="D72" s="61"/>
      <c r="E72" s="17"/>
      <c r="F72" s="36"/>
      <c r="G72" s="19"/>
      <c r="H72" s="20"/>
      <c r="I72" s="20"/>
      <c r="J72" s="52"/>
      <c r="K72" s="51"/>
      <c r="L72" s="60"/>
    </row>
    <row r="73" spans="2:13" ht="24.95" customHeight="1">
      <c r="B73" s="24"/>
      <c r="C73" s="23"/>
      <c r="D73" s="61"/>
      <c r="E73" s="17"/>
      <c r="F73" s="36"/>
      <c r="G73" s="19"/>
      <c r="H73" s="19" t="s">
        <v>489</v>
      </c>
      <c r="I73" s="21"/>
      <c r="J73" s="543" t="s">
        <v>530</v>
      </c>
      <c r="K73" s="544"/>
      <c r="L73" s="60"/>
    </row>
    <row r="74" spans="2:13" ht="24.95" customHeight="1" thickBot="1">
      <c r="B74" s="485" t="s">
        <v>20</v>
      </c>
      <c r="C74" s="489"/>
      <c r="D74" s="33"/>
      <c r="E74" s="61"/>
      <c r="F74" s="26" t="s">
        <v>6</v>
      </c>
      <c r="G74" s="27">
        <v>1</v>
      </c>
      <c r="H74" s="28"/>
      <c r="I74" s="64"/>
      <c r="J74" s="488"/>
      <c r="K74" s="489"/>
      <c r="L74" s="490"/>
    </row>
    <row r="75" spans="2:13" ht="24.95" customHeight="1">
      <c r="E75" s="6"/>
      <c r="F75" s="6"/>
      <c r="G75" s="29"/>
      <c r="H75" s="41"/>
      <c r="I75" s="11"/>
      <c r="J75" s="507" t="s">
        <v>7</v>
      </c>
      <c r="K75" s="507"/>
      <c r="L75" s="507"/>
    </row>
    <row r="76" spans="2:13" ht="24.95" customHeight="1" thickBot="1">
      <c r="G76" s="29"/>
      <c r="H76" s="30"/>
      <c r="I76" s="11"/>
      <c r="J76" s="357" t="s">
        <v>690</v>
      </c>
      <c r="K76" s="309">
        <f>K51+1</f>
        <v>5</v>
      </c>
      <c r="L76" s="108"/>
    </row>
    <row r="77" spans="2:13" ht="24.95" customHeight="1">
      <c r="B77" s="3" t="s">
        <v>0</v>
      </c>
      <c r="C77" s="4"/>
      <c r="D77" s="5" t="s">
        <v>1</v>
      </c>
      <c r="E77" s="6"/>
      <c r="F77" s="6"/>
      <c r="G77" s="6"/>
      <c r="H77" s="7"/>
      <c r="I77" s="7"/>
      <c r="J77" s="6"/>
      <c r="K77" s="6"/>
      <c r="L77" s="8"/>
    </row>
    <row r="78" spans="2:13" ht="24.95" customHeight="1">
      <c r="B78" s="9"/>
      <c r="D78" s="10"/>
      <c r="E78" s="34">
        <v>3</v>
      </c>
      <c r="F78" s="35" t="s">
        <v>76</v>
      </c>
      <c r="G78" s="62"/>
      <c r="H78" s="62"/>
      <c r="I78" s="515" t="s">
        <v>9</v>
      </c>
      <c r="J78" s="515"/>
      <c r="K78" s="515"/>
      <c r="L78" s="530"/>
    </row>
    <row r="79" spans="2:13" ht="24.95" customHeight="1">
      <c r="B79" s="9"/>
      <c r="H79" s="11"/>
      <c r="I79" s="11"/>
      <c r="L79" s="12"/>
    </row>
    <row r="80" spans="2:13" ht="24.95" customHeight="1">
      <c r="B80" s="473" t="s">
        <v>8</v>
      </c>
      <c r="C80" s="474"/>
      <c r="D80" s="475"/>
      <c r="E80" s="13" t="s">
        <v>4</v>
      </c>
      <c r="F80" s="13" t="s">
        <v>5</v>
      </c>
      <c r="G80" s="14" t="s">
        <v>2</v>
      </c>
      <c r="H80" s="15" t="s">
        <v>17</v>
      </c>
      <c r="I80" s="16" t="s">
        <v>18</v>
      </c>
      <c r="J80" s="511" t="s">
        <v>3</v>
      </c>
      <c r="K80" s="474"/>
      <c r="L80" s="512"/>
      <c r="M80" s="81"/>
    </row>
    <row r="81" spans="2:13" ht="24.95" customHeight="1">
      <c r="B81" s="528" t="s">
        <v>77</v>
      </c>
      <c r="C81" s="481"/>
      <c r="D81" s="482"/>
      <c r="E81" s="74"/>
      <c r="F81" s="36" t="s">
        <v>82</v>
      </c>
      <c r="G81" s="19">
        <v>3160</v>
      </c>
      <c r="H81" s="20"/>
      <c r="I81" s="21"/>
      <c r="J81" s="52"/>
      <c r="K81" s="51"/>
      <c r="L81" s="60"/>
      <c r="M81" s="81"/>
    </row>
    <row r="82" spans="2:13" ht="24.95" customHeight="1">
      <c r="B82" s="522" t="s">
        <v>78</v>
      </c>
      <c r="C82" s="476"/>
      <c r="D82" s="61"/>
      <c r="E82" s="61"/>
      <c r="F82" s="36" t="s">
        <v>82</v>
      </c>
      <c r="G82" s="19">
        <v>3160</v>
      </c>
      <c r="H82" s="120"/>
      <c r="I82" s="21"/>
      <c r="J82" s="47"/>
      <c r="K82" s="106"/>
      <c r="L82" s="60"/>
    </row>
    <row r="83" spans="2:13" ht="24.95" customHeight="1">
      <c r="B83" s="40" t="s">
        <v>105</v>
      </c>
      <c r="C83" s="109"/>
      <c r="D83" s="61" t="s">
        <v>79</v>
      </c>
      <c r="E83" s="61" t="s">
        <v>81</v>
      </c>
      <c r="F83" s="36" t="s">
        <v>165</v>
      </c>
      <c r="G83" s="19">
        <v>89</v>
      </c>
      <c r="H83" s="20"/>
      <c r="I83" s="21"/>
      <c r="J83" s="47"/>
      <c r="K83" s="106"/>
      <c r="L83" s="60"/>
    </row>
    <row r="84" spans="2:13" ht="24.95" customHeight="1">
      <c r="B84" s="40" t="s">
        <v>105</v>
      </c>
      <c r="C84" s="23"/>
      <c r="D84" s="61" t="s">
        <v>80</v>
      </c>
      <c r="E84" s="61" t="s">
        <v>81</v>
      </c>
      <c r="F84" s="36" t="s">
        <v>165</v>
      </c>
      <c r="G84" s="19">
        <v>3197</v>
      </c>
      <c r="H84" s="20"/>
      <c r="I84" s="21"/>
      <c r="J84" s="47"/>
      <c r="K84" s="106"/>
      <c r="L84" s="60"/>
    </row>
    <row r="85" spans="2:13" ht="24.95" customHeight="1">
      <c r="B85" s="522" t="s">
        <v>164</v>
      </c>
      <c r="C85" s="476"/>
      <c r="D85" s="477"/>
      <c r="E85" s="61" t="s">
        <v>186</v>
      </c>
      <c r="F85" s="36" t="s">
        <v>165</v>
      </c>
      <c r="G85" s="19">
        <v>88</v>
      </c>
      <c r="H85" s="120"/>
      <c r="I85" s="21"/>
      <c r="J85" s="47"/>
      <c r="K85" s="106"/>
      <c r="L85" s="140"/>
    </row>
    <row r="86" spans="2:13" ht="24.95" customHeight="1">
      <c r="B86" s="522"/>
      <c r="C86" s="476"/>
      <c r="D86" s="477"/>
      <c r="E86" s="17"/>
      <c r="F86" s="36"/>
      <c r="G86" s="19"/>
      <c r="H86" s="20"/>
      <c r="I86" s="21"/>
      <c r="J86" s="52"/>
      <c r="K86" s="51"/>
      <c r="L86" s="72"/>
    </row>
    <row r="87" spans="2:13" ht="24.95" customHeight="1">
      <c r="B87" s="522"/>
      <c r="C87" s="476"/>
      <c r="D87" s="477"/>
      <c r="E87" s="17"/>
      <c r="F87" s="36"/>
      <c r="G87" s="19"/>
      <c r="H87" s="20"/>
      <c r="I87" s="21"/>
      <c r="J87" s="52"/>
      <c r="K87" s="51"/>
      <c r="L87" s="60"/>
    </row>
    <row r="88" spans="2:13" ht="24.95" customHeight="1">
      <c r="B88" s="522"/>
      <c r="C88" s="476"/>
      <c r="D88" s="477"/>
      <c r="E88" s="17"/>
      <c r="F88" s="36"/>
      <c r="G88" s="19"/>
      <c r="H88" s="20"/>
      <c r="I88" s="21"/>
      <c r="J88" s="52"/>
      <c r="K88" s="106"/>
      <c r="L88" s="60"/>
    </row>
    <row r="89" spans="2:13" ht="24.95" customHeight="1">
      <c r="B89" s="65"/>
      <c r="C89" s="23"/>
      <c r="D89" s="61"/>
      <c r="E89" s="17"/>
      <c r="F89" s="36"/>
      <c r="G89" s="38"/>
      <c r="H89" s="20"/>
      <c r="I89" s="21"/>
      <c r="J89" s="47"/>
      <c r="K89" s="59"/>
      <c r="L89" s="60"/>
    </row>
    <row r="90" spans="2:13" ht="24.95" customHeight="1">
      <c r="B90" s="65"/>
      <c r="C90" s="23"/>
      <c r="D90" s="61"/>
      <c r="E90" s="17"/>
      <c r="F90" s="36"/>
      <c r="G90" s="38"/>
      <c r="H90" s="20"/>
      <c r="I90" s="21"/>
      <c r="J90" s="47"/>
      <c r="K90" s="59"/>
      <c r="L90" s="60"/>
    </row>
    <row r="91" spans="2:13" ht="24.95" customHeight="1">
      <c r="B91" s="40"/>
      <c r="C91" s="23"/>
      <c r="D91" s="61"/>
      <c r="E91" s="17"/>
      <c r="F91" s="36"/>
      <c r="G91" s="19"/>
      <c r="H91" s="20"/>
      <c r="I91" s="21"/>
      <c r="J91" s="52"/>
      <c r="K91" s="51"/>
      <c r="L91" s="60"/>
    </row>
    <row r="92" spans="2:13" ht="24.95" customHeight="1">
      <c r="B92" s="24"/>
      <c r="C92" s="23"/>
      <c r="D92" s="61"/>
      <c r="E92" s="17"/>
      <c r="F92" s="36"/>
      <c r="G92" s="19"/>
      <c r="H92" s="20"/>
      <c r="I92" s="21"/>
      <c r="J92" s="47"/>
      <c r="K92" s="48"/>
      <c r="L92" s="60"/>
    </row>
    <row r="93" spans="2:13" ht="24.95" customHeight="1">
      <c r="B93" s="24"/>
      <c r="C93" s="23"/>
      <c r="D93" s="61"/>
      <c r="E93" s="17"/>
      <c r="F93" s="36"/>
      <c r="G93" s="19"/>
      <c r="H93" s="20"/>
      <c r="I93" s="21"/>
      <c r="J93" s="47"/>
      <c r="K93" s="48"/>
      <c r="L93" s="60"/>
    </row>
    <row r="94" spans="2:13" ht="24.95" customHeight="1">
      <c r="B94" s="24"/>
      <c r="C94" s="23"/>
      <c r="D94" s="61"/>
      <c r="E94" s="17"/>
      <c r="F94" s="36"/>
      <c r="G94" s="19"/>
      <c r="H94" s="20"/>
      <c r="I94" s="21"/>
      <c r="J94" s="47"/>
      <c r="K94" s="48"/>
      <c r="L94" s="60"/>
    </row>
    <row r="95" spans="2:13" ht="24.95" customHeight="1">
      <c r="B95" s="24"/>
      <c r="C95" s="23"/>
      <c r="D95" s="61"/>
      <c r="E95" s="17"/>
      <c r="F95" s="36"/>
      <c r="G95" s="19"/>
      <c r="H95" s="20"/>
      <c r="I95" s="21"/>
      <c r="J95" s="47"/>
      <c r="K95" s="48"/>
      <c r="L95" s="60"/>
    </row>
    <row r="96" spans="2:13" ht="24.95" customHeight="1">
      <c r="B96" s="24"/>
      <c r="C96" s="23"/>
      <c r="D96" s="61"/>
      <c r="E96" s="17"/>
      <c r="F96" s="36"/>
      <c r="G96" s="19"/>
      <c r="H96" s="20"/>
      <c r="I96" s="21"/>
      <c r="J96" s="47"/>
      <c r="K96" s="48"/>
      <c r="L96" s="60"/>
    </row>
    <row r="97" spans="2:13" ht="24.95" customHeight="1">
      <c r="B97" s="24"/>
      <c r="C97" s="23"/>
      <c r="D97" s="61"/>
      <c r="E97" s="17"/>
      <c r="F97" s="36"/>
      <c r="G97" s="19"/>
      <c r="H97" s="20"/>
      <c r="I97" s="21"/>
      <c r="J97" s="47"/>
      <c r="K97" s="48"/>
      <c r="L97" s="60"/>
    </row>
    <row r="98" spans="2:13" ht="24.95" customHeight="1">
      <c r="B98" s="24"/>
      <c r="C98" s="109"/>
      <c r="D98" s="61"/>
      <c r="E98" s="17"/>
      <c r="F98" s="36"/>
      <c r="G98" s="19"/>
      <c r="H98" s="20"/>
      <c r="I98" s="21"/>
      <c r="J98" s="47"/>
      <c r="K98" s="48"/>
      <c r="L98" s="60"/>
    </row>
    <row r="99" spans="2:13" ht="24.95" customHeight="1" thickBot="1">
      <c r="B99" s="485" t="s">
        <v>20</v>
      </c>
      <c r="C99" s="489"/>
      <c r="D99" s="33"/>
      <c r="E99" s="61"/>
      <c r="F99" s="26" t="s">
        <v>6</v>
      </c>
      <c r="G99" s="27">
        <v>1</v>
      </c>
      <c r="H99" s="28"/>
      <c r="I99" s="64"/>
      <c r="J99" s="488"/>
      <c r="K99" s="489"/>
      <c r="L99" s="490"/>
    </row>
    <row r="100" spans="2:13" ht="24.95" customHeight="1">
      <c r="E100" s="6"/>
      <c r="F100" s="6"/>
      <c r="G100" s="29"/>
      <c r="H100" s="41"/>
      <c r="I100" s="11"/>
      <c r="J100" s="529" t="s">
        <v>7</v>
      </c>
      <c r="K100" s="529"/>
      <c r="L100" s="529"/>
    </row>
    <row r="101" spans="2:13" ht="24.95" customHeight="1" thickBot="1">
      <c r="G101" s="29"/>
      <c r="H101" s="30"/>
      <c r="I101" s="11"/>
      <c r="J101" s="357" t="s">
        <v>690</v>
      </c>
      <c r="K101" s="309">
        <f>K76+1</f>
        <v>6</v>
      </c>
      <c r="L101" s="108"/>
    </row>
    <row r="102" spans="2:13" ht="24.95" customHeight="1">
      <c r="B102" s="3" t="s">
        <v>0</v>
      </c>
      <c r="C102" s="4"/>
      <c r="D102" s="5" t="s">
        <v>1</v>
      </c>
      <c r="E102" s="6"/>
      <c r="F102" s="6"/>
      <c r="G102" s="6"/>
      <c r="H102" s="7"/>
      <c r="I102" s="7"/>
      <c r="J102" s="6"/>
      <c r="K102" s="6"/>
      <c r="L102" s="8"/>
    </row>
    <row r="103" spans="2:13" ht="24.95" customHeight="1">
      <c r="B103" s="9"/>
      <c r="D103" s="10"/>
      <c r="E103" s="34">
        <v>4</v>
      </c>
      <c r="F103" s="35" t="s">
        <v>83</v>
      </c>
      <c r="G103" s="62"/>
      <c r="H103" s="62"/>
      <c r="I103" s="515" t="s">
        <v>9</v>
      </c>
      <c r="J103" s="515"/>
      <c r="K103" s="515"/>
      <c r="L103" s="530"/>
    </row>
    <row r="104" spans="2:13" ht="24.95" customHeight="1">
      <c r="B104" s="9"/>
      <c r="G104" s="165"/>
      <c r="H104" s="88"/>
      <c r="I104" s="11"/>
      <c r="L104" s="12"/>
    </row>
    <row r="105" spans="2:13" ht="24.95" customHeight="1">
      <c r="B105" s="473" t="s">
        <v>8</v>
      </c>
      <c r="C105" s="474"/>
      <c r="D105" s="475"/>
      <c r="E105" s="13" t="s">
        <v>4</v>
      </c>
      <c r="F105" s="13" t="s">
        <v>5</v>
      </c>
      <c r="G105" s="14" t="s">
        <v>2</v>
      </c>
      <c r="H105" s="15" t="s">
        <v>17</v>
      </c>
      <c r="I105" s="16" t="s">
        <v>18</v>
      </c>
      <c r="J105" s="511" t="s">
        <v>3</v>
      </c>
      <c r="K105" s="474"/>
      <c r="L105" s="512"/>
      <c r="M105" s="81"/>
    </row>
    <row r="106" spans="2:13" ht="24.95" customHeight="1">
      <c r="B106" s="528" t="s">
        <v>84</v>
      </c>
      <c r="C106" s="481"/>
      <c r="D106" s="482"/>
      <c r="E106" s="84" t="s">
        <v>456</v>
      </c>
      <c r="F106" s="36" t="s">
        <v>52</v>
      </c>
      <c r="G106" s="38">
        <v>36.1</v>
      </c>
      <c r="H106" s="20"/>
      <c r="I106" s="21"/>
      <c r="J106" s="47"/>
      <c r="K106" s="51"/>
      <c r="L106" s="60"/>
      <c r="M106" s="81"/>
    </row>
    <row r="107" spans="2:13" ht="24.95" customHeight="1">
      <c r="B107" s="522"/>
      <c r="C107" s="476"/>
      <c r="D107" s="477"/>
      <c r="E107" s="84" t="s">
        <v>85</v>
      </c>
      <c r="F107" s="36" t="s">
        <v>52</v>
      </c>
      <c r="G107" s="38">
        <v>36.1</v>
      </c>
      <c r="H107" s="20"/>
      <c r="I107" s="21"/>
      <c r="J107" s="52"/>
      <c r="K107" s="106"/>
      <c r="L107" s="60"/>
    </row>
    <row r="108" spans="2:13" ht="24.95" customHeight="1">
      <c r="B108" s="522" t="s">
        <v>142</v>
      </c>
      <c r="C108" s="476"/>
      <c r="D108" s="477"/>
      <c r="E108" s="84" t="s">
        <v>457</v>
      </c>
      <c r="F108" s="36" t="s">
        <v>86</v>
      </c>
      <c r="G108" s="38">
        <v>3.8</v>
      </c>
      <c r="H108" s="20"/>
      <c r="I108" s="21"/>
      <c r="J108" s="47"/>
      <c r="K108" s="106"/>
      <c r="L108" s="60"/>
    </row>
    <row r="109" spans="2:13" ht="24.95" customHeight="1">
      <c r="B109" s="522"/>
      <c r="C109" s="476"/>
      <c r="D109" s="477"/>
      <c r="E109" s="84" t="s">
        <v>458</v>
      </c>
      <c r="F109" s="36" t="s">
        <v>86</v>
      </c>
      <c r="G109" s="38">
        <v>3.8</v>
      </c>
      <c r="H109" s="20"/>
      <c r="I109" s="21"/>
      <c r="J109" s="52"/>
      <c r="K109" s="106"/>
      <c r="L109" s="60"/>
    </row>
    <row r="110" spans="2:13" ht="24.95" customHeight="1">
      <c r="B110" s="522" t="s">
        <v>166</v>
      </c>
      <c r="C110" s="476"/>
      <c r="D110" s="477"/>
      <c r="E110" s="84" t="s">
        <v>457</v>
      </c>
      <c r="F110" s="36" t="s">
        <v>52</v>
      </c>
      <c r="G110" s="38">
        <v>1.3</v>
      </c>
      <c r="H110" s="20"/>
      <c r="I110" s="21"/>
      <c r="J110" s="47"/>
      <c r="K110" s="106"/>
      <c r="L110" s="60"/>
    </row>
    <row r="111" spans="2:13" ht="24.95" customHeight="1">
      <c r="B111" s="24"/>
      <c r="C111" s="23"/>
      <c r="D111" s="61"/>
      <c r="E111" s="84" t="s">
        <v>85</v>
      </c>
      <c r="F111" s="36" t="s">
        <v>170</v>
      </c>
      <c r="G111" s="38">
        <v>1.3</v>
      </c>
      <c r="H111" s="20"/>
      <c r="I111" s="21"/>
      <c r="J111" s="52"/>
      <c r="K111" s="106"/>
      <c r="L111" s="60"/>
    </row>
    <row r="112" spans="2:13" ht="24.95" customHeight="1">
      <c r="B112" s="522" t="s">
        <v>167</v>
      </c>
      <c r="C112" s="476"/>
      <c r="D112" s="477"/>
      <c r="E112" s="84" t="s">
        <v>168</v>
      </c>
      <c r="F112" s="36" t="s">
        <v>169</v>
      </c>
      <c r="G112" s="19">
        <v>1</v>
      </c>
      <c r="H112" s="20"/>
      <c r="I112" s="21"/>
      <c r="J112" s="52"/>
      <c r="K112" s="121"/>
      <c r="L112" s="60"/>
    </row>
    <row r="113" spans="2:12" ht="24.95" customHeight="1">
      <c r="B113" s="24"/>
      <c r="C113" s="23"/>
      <c r="D113" s="61"/>
      <c r="E113" s="84"/>
      <c r="F113" s="36"/>
      <c r="G113" s="38"/>
      <c r="H113" s="20"/>
      <c r="I113" s="21"/>
      <c r="J113" s="52"/>
      <c r="K113" s="121"/>
      <c r="L113" s="60"/>
    </row>
    <row r="114" spans="2:12" ht="24.95" customHeight="1">
      <c r="B114" s="65"/>
      <c r="C114" s="23"/>
      <c r="D114" s="61"/>
      <c r="E114" s="17"/>
      <c r="F114" s="36"/>
      <c r="G114" s="38"/>
      <c r="H114" s="20"/>
      <c r="I114" s="21"/>
      <c r="J114" s="47"/>
      <c r="K114" s="59"/>
      <c r="L114" s="60"/>
    </row>
    <row r="115" spans="2:12" ht="24.95" customHeight="1">
      <c r="B115" s="65"/>
      <c r="C115" s="23"/>
      <c r="D115" s="61"/>
      <c r="E115" s="17"/>
      <c r="F115" s="36"/>
      <c r="G115" s="38"/>
      <c r="H115" s="20"/>
      <c r="I115" s="21"/>
      <c r="J115" s="47"/>
      <c r="K115" s="59"/>
      <c r="L115" s="60"/>
    </row>
    <row r="116" spans="2:12" ht="24.95" customHeight="1">
      <c r="B116" s="40"/>
      <c r="C116" s="23"/>
      <c r="D116" s="61"/>
      <c r="E116" s="17"/>
      <c r="F116" s="36"/>
      <c r="G116" s="19"/>
      <c r="H116" s="20"/>
      <c r="I116" s="21"/>
      <c r="J116" s="52"/>
      <c r="K116" s="51"/>
      <c r="L116" s="60"/>
    </row>
    <row r="117" spans="2:12" ht="24.95" customHeight="1">
      <c r="B117" s="24"/>
      <c r="C117" s="23"/>
      <c r="D117" s="61"/>
      <c r="E117" s="17"/>
      <c r="F117" s="36"/>
      <c r="G117" s="19"/>
      <c r="H117" s="20"/>
      <c r="I117" s="21"/>
      <c r="J117" s="47"/>
      <c r="K117" s="48"/>
      <c r="L117" s="60"/>
    </row>
    <row r="118" spans="2:12" ht="24.95" customHeight="1">
      <c r="B118" s="24"/>
      <c r="C118" s="23"/>
      <c r="D118" s="61"/>
      <c r="E118" s="17"/>
      <c r="F118" s="36"/>
      <c r="G118" s="19"/>
      <c r="H118" s="20"/>
      <c r="I118" s="21"/>
      <c r="J118" s="47"/>
      <c r="K118" s="48"/>
      <c r="L118" s="60"/>
    </row>
    <row r="119" spans="2:12" ht="24.95" customHeight="1">
      <c r="B119" s="24"/>
      <c r="C119" s="23"/>
      <c r="D119" s="61"/>
      <c r="E119" s="17"/>
      <c r="F119" s="36"/>
      <c r="G119" s="19"/>
      <c r="H119" s="20"/>
      <c r="I119" s="21"/>
      <c r="J119" s="47"/>
      <c r="K119" s="48"/>
      <c r="L119" s="60"/>
    </row>
    <row r="120" spans="2:12" ht="24.95" customHeight="1">
      <c r="B120" s="24"/>
      <c r="C120" s="23"/>
      <c r="D120" s="61"/>
      <c r="E120" s="17"/>
      <c r="F120" s="36"/>
      <c r="G120" s="19"/>
      <c r="H120" s="20"/>
      <c r="I120" s="21"/>
      <c r="J120" s="47"/>
      <c r="K120" s="48"/>
      <c r="L120" s="60"/>
    </row>
    <row r="121" spans="2:12" ht="24.95" customHeight="1">
      <c r="B121" s="24"/>
      <c r="C121" s="23"/>
      <c r="D121" s="61"/>
      <c r="E121" s="17"/>
      <c r="F121" s="36"/>
      <c r="G121" s="19"/>
      <c r="H121" s="20"/>
      <c r="I121" s="21"/>
      <c r="J121" s="47"/>
      <c r="K121" s="48"/>
      <c r="L121" s="60"/>
    </row>
    <row r="122" spans="2:12" ht="24.95" customHeight="1">
      <c r="B122" s="24"/>
      <c r="C122" s="23"/>
      <c r="D122" s="61"/>
      <c r="E122" s="17"/>
      <c r="F122" s="36"/>
      <c r="G122" s="19"/>
      <c r="H122" s="20"/>
      <c r="I122" s="21"/>
      <c r="J122" s="47"/>
      <c r="K122" s="48"/>
      <c r="L122" s="60"/>
    </row>
    <row r="123" spans="2:12" ht="24.95" customHeight="1">
      <c r="B123" s="24"/>
      <c r="C123" s="109"/>
      <c r="D123" s="61"/>
      <c r="E123" s="17"/>
      <c r="F123" s="36"/>
      <c r="G123" s="19"/>
      <c r="H123" s="20"/>
      <c r="I123" s="21"/>
      <c r="J123" s="47"/>
      <c r="K123" s="48"/>
      <c r="L123" s="60"/>
    </row>
    <row r="124" spans="2:12" ht="24.95" customHeight="1" thickBot="1">
      <c r="B124" s="485" t="s">
        <v>20</v>
      </c>
      <c r="C124" s="489"/>
      <c r="D124" s="33"/>
      <c r="E124" s="61"/>
      <c r="F124" s="26" t="s">
        <v>6</v>
      </c>
      <c r="G124" s="27">
        <v>1</v>
      </c>
      <c r="H124" s="28"/>
      <c r="I124" s="64"/>
      <c r="J124" s="488"/>
      <c r="K124" s="489"/>
      <c r="L124" s="490"/>
    </row>
    <row r="125" spans="2:12" ht="24.95" customHeight="1">
      <c r="E125" s="6"/>
      <c r="F125" s="6"/>
      <c r="G125" s="29"/>
      <c r="H125" s="41"/>
      <c r="I125" s="11"/>
      <c r="J125" s="529" t="s">
        <v>7</v>
      </c>
      <c r="K125" s="529"/>
      <c r="L125" s="529"/>
    </row>
    <row r="126" spans="2:12" ht="24.95" customHeight="1" thickBot="1">
      <c r="G126" s="29"/>
      <c r="H126" s="30"/>
      <c r="I126" s="11"/>
      <c r="J126" s="357" t="s">
        <v>690</v>
      </c>
      <c r="K126" s="309">
        <f>K101+1</f>
        <v>7</v>
      </c>
      <c r="L126" s="108"/>
    </row>
    <row r="127" spans="2:12" ht="24.95" customHeight="1">
      <c r="B127" s="3" t="s">
        <v>0</v>
      </c>
      <c r="C127" s="4"/>
      <c r="D127" s="5" t="s">
        <v>1</v>
      </c>
      <c r="E127" s="6"/>
      <c r="F127" s="6"/>
      <c r="G127" s="6"/>
      <c r="H127" s="7"/>
      <c r="I127" s="7"/>
      <c r="J127" s="6"/>
      <c r="K127" s="6"/>
      <c r="L127" s="8"/>
    </row>
    <row r="128" spans="2:12" ht="24.95" customHeight="1">
      <c r="B128" s="9"/>
      <c r="D128" s="10"/>
      <c r="E128" s="34">
        <v>5</v>
      </c>
      <c r="F128" s="35" t="s">
        <v>87</v>
      </c>
      <c r="G128" s="62"/>
      <c r="H128" s="62"/>
      <c r="I128" s="515" t="s">
        <v>9</v>
      </c>
      <c r="J128" s="515"/>
      <c r="K128" s="515"/>
      <c r="L128" s="530"/>
    </row>
    <row r="129" spans="2:13" ht="24.95" customHeight="1">
      <c r="B129" s="9"/>
      <c r="H129" s="11"/>
      <c r="I129" s="11"/>
      <c r="L129" s="12"/>
    </row>
    <row r="130" spans="2:13" ht="24.95" customHeight="1">
      <c r="B130" s="473" t="s">
        <v>8</v>
      </c>
      <c r="C130" s="474"/>
      <c r="D130" s="475"/>
      <c r="E130" s="13" t="s">
        <v>4</v>
      </c>
      <c r="F130" s="13" t="s">
        <v>5</v>
      </c>
      <c r="G130" s="14" t="s">
        <v>2</v>
      </c>
      <c r="H130" s="15" t="s">
        <v>17</v>
      </c>
      <c r="I130" s="16" t="s">
        <v>18</v>
      </c>
      <c r="J130" s="511" t="s">
        <v>3</v>
      </c>
      <c r="K130" s="474"/>
      <c r="L130" s="512"/>
      <c r="M130" s="81"/>
    </row>
    <row r="131" spans="2:13" ht="24.95" customHeight="1">
      <c r="B131" s="528" t="s">
        <v>88</v>
      </c>
      <c r="C131" s="481"/>
      <c r="D131" s="482"/>
      <c r="E131" s="84" t="s">
        <v>110</v>
      </c>
      <c r="F131" s="36" t="s">
        <v>89</v>
      </c>
      <c r="G131" s="38">
        <v>68.8</v>
      </c>
      <c r="H131" s="20"/>
      <c r="I131" s="21"/>
      <c r="J131" s="52"/>
      <c r="K131" s="51"/>
      <c r="L131" s="60"/>
      <c r="M131" s="81"/>
    </row>
    <row r="132" spans="2:13" ht="24.95" customHeight="1">
      <c r="B132" s="522" t="s">
        <v>115</v>
      </c>
      <c r="C132" s="476"/>
      <c r="D132" s="61"/>
      <c r="E132" s="61"/>
      <c r="F132" s="36" t="s">
        <v>19</v>
      </c>
      <c r="G132" s="38">
        <v>68.8</v>
      </c>
      <c r="H132" s="20"/>
      <c r="I132" s="21"/>
      <c r="J132" s="47"/>
      <c r="K132" s="106"/>
      <c r="L132" s="60"/>
    </row>
    <row r="133" spans="2:13" ht="24.95" customHeight="1">
      <c r="B133" s="40"/>
      <c r="C133" s="109"/>
      <c r="D133" s="61"/>
      <c r="E133" s="61"/>
      <c r="F133" s="36"/>
      <c r="G133" s="38"/>
      <c r="H133" s="20"/>
      <c r="I133" s="21"/>
      <c r="J133" s="47"/>
      <c r="K133" s="106"/>
      <c r="L133" s="60"/>
    </row>
    <row r="134" spans="2:13" ht="24.95" customHeight="1">
      <c r="B134" s="40" t="s">
        <v>438</v>
      </c>
      <c r="C134" s="23"/>
      <c r="D134" s="61"/>
      <c r="E134" s="61" t="s">
        <v>433</v>
      </c>
      <c r="F134" s="36" t="s">
        <v>267</v>
      </c>
      <c r="G134" s="19">
        <v>76</v>
      </c>
      <c r="H134" s="20"/>
      <c r="I134" s="21"/>
      <c r="J134" s="47"/>
      <c r="K134" s="106"/>
      <c r="L134" s="60"/>
    </row>
    <row r="135" spans="2:13" ht="24.95" customHeight="1">
      <c r="B135" s="24" t="s">
        <v>439</v>
      </c>
      <c r="C135" s="23"/>
      <c r="D135" s="61"/>
      <c r="E135" s="61" t="s">
        <v>440</v>
      </c>
      <c r="F135" s="36" t="s">
        <v>267</v>
      </c>
      <c r="G135" s="19">
        <v>256</v>
      </c>
      <c r="H135" s="20"/>
      <c r="I135" s="21"/>
      <c r="J135" s="47"/>
      <c r="K135" s="51"/>
      <c r="L135" s="60"/>
    </row>
    <row r="136" spans="2:13" ht="24.95" customHeight="1">
      <c r="B136" s="40" t="s">
        <v>274</v>
      </c>
      <c r="C136" s="23"/>
      <c r="D136" s="61"/>
      <c r="E136" s="210" t="s">
        <v>275</v>
      </c>
      <c r="F136" s="36" t="s">
        <v>276</v>
      </c>
      <c r="G136" s="19">
        <v>76</v>
      </c>
      <c r="H136" s="20"/>
      <c r="I136" s="21"/>
      <c r="J136" s="47"/>
      <c r="K136" s="51"/>
      <c r="L136" s="60"/>
    </row>
    <row r="137" spans="2:13" ht="24.95" customHeight="1">
      <c r="B137" s="65"/>
      <c r="C137" s="23"/>
      <c r="D137" s="61"/>
      <c r="E137" s="61"/>
      <c r="F137" s="36"/>
      <c r="G137" s="19"/>
      <c r="H137" s="20"/>
      <c r="I137" s="21"/>
      <c r="J137" s="52"/>
      <c r="K137" s="59"/>
      <c r="L137" s="60"/>
    </row>
    <row r="138" spans="2:13" ht="24.95" customHeight="1">
      <c r="B138" s="65"/>
      <c r="C138" s="23"/>
      <c r="D138" s="61"/>
      <c r="E138" s="61"/>
      <c r="F138" s="36"/>
      <c r="G138" s="19"/>
      <c r="H138" s="20"/>
      <c r="I138" s="21"/>
      <c r="J138" s="52"/>
      <c r="K138" s="59"/>
      <c r="L138" s="60"/>
    </row>
    <row r="139" spans="2:13" ht="24.95" customHeight="1">
      <c r="B139" s="65"/>
      <c r="C139" s="23"/>
      <c r="D139" s="61"/>
      <c r="E139" s="61"/>
      <c r="F139" s="36"/>
      <c r="G139" s="19"/>
      <c r="H139" s="20"/>
      <c r="I139" s="21"/>
      <c r="J139" s="52"/>
      <c r="K139" s="59"/>
      <c r="L139" s="60"/>
    </row>
    <row r="140" spans="2:13" ht="24.95" customHeight="1">
      <c r="B140" s="65"/>
      <c r="C140" s="23"/>
      <c r="D140" s="61"/>
      <c r="E140" s="17"/>
      <c r="F140" s="36"/>
      <c r="G140" s="38"/>
      <c r="H140" s="20"/>
      <c r="I140" s="21"/>
      <c r="J140" s="47"/>
      <c r="K140" s="59"/>
      <c r="L140" s="60"/>
    </row>
    <row r="141" spans="2:13" ht="24.95" customHeight="1">
      <c r="B141" s="40"/>
      <c r="C141" s="23"/>
      <c r="D141" s="61"/>
      <c r="E141" s="17"/>
      <c r="F141" s="36"/>
      <c r="G141" s="19"/>
      <c r="H141" s="20"/>
      <c r="I141" s="21"/>
      <c r="J141" s="52"/>
      <c r="K141" s="51"/>
      <c r="L141" s="60"/>
    </row>
    <row r="142" spans="2:13" ht="24.95" customHeight="1">
      <c r="B142" s="24"/>
      <c r="C142" s="23"/>
      <c r="D142" s="61"/>
      <c r="E142" s="17"/>
      <c r="F142" s="36"/>
      <c r="G142" s="19"/>
      <c r="H142" s="20"/>
      <c r="I142" s="21"/>
      <c r="J142" s="47"/>
      <c r="K142" s="48"/>
      <c r="L142" s="60"/>
    </row>
    <row r="143" spans="2:13" ht="24.95" customHeight="1">
      <c r="B143" s="24"/>
      <c r="C143" s="23"/>
      <c r="D143" s="61"/>
      <c r="E143" s="17"/>
      <c r="F143" s="36"/>
      <c r="G143" s="19"/>
      <c r="H143" s="20"/>
      <c r="I143" s="21"/>
      <c r="J143" s="47"/>
      <c r="K143" s="48"/>
      <c r="L143" s="60"/>
    </row>
    <row r="144" spans="2:13" ht="24.95" customHeight="1">
      <c r="B144" s="24"/>
      <c r="C144" s="23"/>
      <c r="D144" s="61"/>
      <c r="E144" s="17"/>
      <c r="F144" s="36"/>
      <c r="G144" s="19"/>
      <c r="H144" s="20"/>
      <c r="I144" s="21"/>
      <c r="J144" s="47"/>
      <c r="K144" s="48"/>
      <c r="L144" s="60"/>
    </row>
    <row r="145" spans="2:13" ht="24.95" customHeight="1">
      <c r="B145" s="24"/>
      <c r="C145" s="23"/>
      <c r="D145" s="61"/>
      <c r="E145" s="17"/>
      <c r="F145" s="36"/>
      <c r="G145" s="19"/>
      <c r="H145" s="20"/>
      <c r="I145" s="21"/>
      <c r="J145" s="47"/>
      <c r="K145" s="48"/>
      <c r="L145" s="60"/>
    </row>
    <row r="146" spans="2:13" ht="24.95" customHeight="1">
      <c r="B146" s="24"/>
      <c r="C146" s="23"/>
      <c r="D146" s="61"/>
      <c r="E146" s="17"/>
      <c r="F146" s="36"/>
      <c r="G146" s="19"/>
      <c r="H146" s="20"/>
      <c r="I146" s="21"/>
      <c r="J146" s="47"/>
      <c r="K146" s="48"/>
      <c r="L146" s="60"/>
    </row>
    <row r="147" spans="2:13" ht="24.95" customHeight="1">
      <c r="B147" s="24"/>
      <c r="C147" s="23"/>
      <c r="D147" s="61"/>
      <c r="E147" s="17"/>
      <c r="F147" s="36"/>
      <c r="G147" s="19"/>
      <c r="H147" s="20"/>
      <c r="I147" s="21"/>
      <c r="J147" s="47"/>
      <c r="K147" s="48"/>
      <c r="L147" s="60"/>
    </row>
    <row r="148" spans="2:13" ht="24.95" customHeight="1">
      <c r="B148" s="24"/>
      <c r="C148" s="109"/>
      <c r="D148" s="61"/>
      <c r="E148" s="17"/>
      <c r="F148" s="36"/>
      <c r="G148" s="19"/>
      <c r="H148" s="20"/>
      <c r="I148" s="21"/>
      <c r="J148" s="47"/>
      <c r="K148" s="48"/>
      <c r="L148" s="60"/>
    </row>
    <row r="149" spans="2:13" ht="24.95" customHeight="1" thickBot="1">
      <c r="B149" s="485" t="s">
        <v>20</v>
      </c>
      <c r="C149" s="489"/>
      <c r="D149" s="33"/>
      <c r="E149" s="61"/>
      <c r="F149" s="26" t="s">
        <v>6</v>
      </c>
      <c r="G149" s="27">
        <v>1</v>
      </c>
      <c r="H149" s="28"/>
      <c r="I149" s="64"/>
      <c r="J149" s="488"/>
      <c r="K149" s="489"/>
      <c r="L149" s="490"/>
    </row>
    <row r="150" spans="2:13" ht="24.95" customHeight="1">
      <c r="E150" s="6"/>
      <c r="F150" s="6"/>
      <c r="G150" s="29"/>
      <c r="H150" s="41"/>
      <c r="I150" s="11"/>
      <c r="J150" s="529" t="s">
        <v>7</v>
      </c>
      <c r="K150" s="529"/>
      <c r="L150" s="529"/>
    </row>
    <row r="151" spans="2:13" ht="24.95" customHeight="1" thickBot="1">
      <c r="G151" s="29"/>
      <c r="H151" s="30"/>
      <c r="I151" s="11"/>
      <c r="J151" s="357" t="s">
        <v>690</v>
      </c>
      <c r="K151" s="309">
        <f>K126+1</f>
        <v>8</v>
      </c>
      <c r="L151" s="108"/>
    </row>
    <row r="152" spans="2:13" ht="24.95" customHeight="1">
      <c r="B152" s="3" t="s">
        <v>0</v>
      </c>
      <c r="C152" s="4"/>
      <c r="D152" s="5" t="s">
        <v>1</v>
      </c>
      <c r="E152" s="6"/>
      <c r="F152" s="6"/>
      <c r="G152" s="6"/>
      <c r="H152" s="7"/>
      <c r="I152" s="7"/>
      <c r="J152" s="6"/>
      <c r="K152" s="6"/>
      <c r="L152" s="8"/>
    </row>
    <row r="153" spans="2:13" ht="24.95" customHeight="1">
      <c r="B153" s="9"/>
      <c r="D153" s="22"/>
      <c r="E153" s="34">
        <v>6</v>
      </c>
      <c r="F153" s="35" t="s">
        <v>148</v>
      </c>
      <c r="G153" s="62"/>
      <c r="H153" s="62"/>
      <c r="I153" s="515" t="s">
        <v>9</v>
      </c>
      <c r="J153" s="515"/>
      <c r="K153" s="515"/>
      <c r="L153" s="530"/>
    </row>
    <row r="154" spans="2:13" ht="24.95" customHeight="1">
      <c r="B154" s="9"/>
      <c r="H154" s="11"/>
      <c r="I154" s="11"/>
      <c r="L154" s="12"/>
    </row>
    <row r="155" spans="2:13" ht="24.95" customHeight="1">
      <c r="B155" s="473" t="s">
        <v>262</v>
      </c>
      <c r="C155" s="474"/>
      <c r="D155" s="475"/>
      <c r="E155" s="13" t="s">
        <v>4</v>
      </c>
      <c r="F155" s="13" t="s">
        <v>5</v>
      </c>
      <c r="G155" s="14" t="s">
        <v>263</v>
      </c>
      <c r="H155" s="15" t="s">
        <v>17</v>
      </c>
      <c r="I155" s="16" t="s">
        <v>18</v>
      </c>
      <c r="J155" s="511" t="s">
        <v>264</v>
      </c>
      <c r="K155" s="474"/>
      <c r="L155" s="512"/>
      <c r="M155" s="81"/>
    </row>
    <row r="156" spans="2:13" ht="24.95" customHeight="1">
      <c r="B156" s="528" t="s">
        <v>187</v>
      </c>
      <c r="C156" s="481"/>
      <c r="D156" s="482"/>
      <c r="E156" s="84"/>
      <c r="F156" s="36"/>
      <c r="G156" s="38"/>
      <c r="H156" s="20"/>
      <c r="I156" s="21"/>
      <c r="J156" s="52"/>
      <c r="K156" s="51"/>
      <c r="L156" s="60"/>
      <c r="M156" s="81"/>
    </row>
    <row r="157" spans="2:13" ht="24.95" customHeight="1">
      <c r="B157" s="24"/>
      <c r="C157" s="23" t="s">
        <v>188</v>
      </c>
      <c r="D157" s="61"/>
      <c r="E157" s="61" t="s">
        <v>189</v>
      </c>
      <c r="F157" s="36" t="s">
        <v>82</v>
      </c>
      <c r="G157" s="19">
        <v>2609</v>
      </c>
      <c r="H157" s="20"/>
      <c r="I157" s="21"/>
      <c r="J157" s="47"/>
      <c r="K157" s="106"/>
      <c r="L157" s="60"/>
    </row>
    <row r="158" spans="2:13" ht="24.95" customHeight="1">
      <c r="B158" s="40"/>
      <c r="C158" s="109" t="s">
        <v>190</v>
      </c>
      <c r="D158" s="61"/>
      <c r="E158" s="17" t="s">
        <v>191</v>
      </c>
      <c r="F158" s="36" t="s">
        <v>82</v>
      </c>
      <c r="G158" s="19">
        <v>2619</v>
      </c>
      <c r="H158" s="20"/>
      <c r="I158" s="21"/>
      <c r="J158" s="47"/>
      <c r="K158" s="106"/>
      <c r="L158" s="60"/>
    </row>
    <row r="159" spans="2:13" ht="24.95" customHeight="1">
      <c r="B159" s="24"/>
      <c r="C159" s="23" t="s">
        <v>193</v>
      </c>
      <c r="D159" s="61"/>
      <c r="E159" s="61" t="s">
        <v>192</v>
      </c>
      <c r="F159" s="36" t="s">
        <v>82</v>
      </c>
      <c r="G159" s="19">
        <v>600</v>
      </c>
      <c r="H159" s="20"/>
      <c r="I159" s="21"/>
      <c r="J159" s="47"/>
      <c r="K159" s="106"/>
      <c r="L159" s="60"/>
    </row>
    <row r="160" spans="2:13" ht="24.95" customHeight="1">
      <c r="B160" s="65"/>
      <c r="C160" s="23" t="s">
        <v>194</v>
      </c>
      <c r="D160" s="61"/>
      <c r="E160" s="61" t="s">
        <v>196</v>
      </c>
      <c r="F160" s="36" t="s">
        <v>197</v>
      </c>
      <c r="G160" s="19">
        <v>220</v>
      </c>
      <c r="H160" s="20"/>
      <c r="I160" s="21"/>
      <c r="J160" s="47"/>
      <c r="K160" s="106"/>
      <c r="L160" s="60"/>
    </row>
    <row r="161" spans="1:12" ht="24.95" customHeight="1">
      <c r="B161" s="65"/>
      <c r="C161" s="23" t="s">
        <v>195</v>
      </c>
      <c r="D161" s="61"/>
      <c r="E161" s="61" t="s">
        <v>196</v>
      </c>
      <c r="F161" s="36" t="s">
        <v>197</v>
      </c>
      <c r="G161" s="19">
        <v>202</v>
      </c>
      <c r="H161" s="20"/>
      <c r="I161" s="21"/>
      <c r="J161" s="47"/>
      <c r="K161" s="106"/>
      <c r="L161" s="60"/>
    </row>
    <row r="162" spans="1:12" ht="24.95" customHeight="1">
      <c r="B162" s="65"/>
      <c r="C162" s="23" t="s">
        <v>198</v>
      </c>
      <c r="D162" s="61"/>
      <c r="E162" s="61" t="s">
        <v>196</v>
      </c>
      <c r="F162" s="36" t="s">
        <v>197</v>
      </c>
      <c r="G162" s="19">
        <v>228</v>
      </c>
      <c r="H162" s="20"/>
      <c r="I162" s="21"/>
      <c r="J162" s="47"/>
      <c r="K162" s="106"/>
      <c r="L162" s="60"/>
    </row>
    <row r="163" spans="1:12" ht="24.95" customHeight="1">
      <c r="B163" s="40"/>
      <c r="C163" s="23" t="s">
        <v>303</v>
      </c>
      <c r="D163" s="61"/>
      <c r="E163" s="61" t="s">
        <v>196</v>
      </c>
      <c r="F163" s="36" t="s">
        <v>197</v>
      </c>
      <c r="G163" s="19">
        <v>100</v>
      </c>
      <c r="H163" s="20"/>
      <c r="I163" s="21"/>
      <c r="J163" s="47"/>
      <c r="K163" s="51"/>
      <c r="L163" s="60"/>
    </row>
    <row r="164" spans="1:12" ht="24.95" customHeight="1">
      <c r="B164" s="24"/>
      <c r="C164" s="23" t="s">
        <v>199</v>
      </c>
      <c r="D164" s="61"/>
      <c r="E164" s="61" t="s">
        <v>196</v>
      </c>
      <c r="F164" s="36" t="s">
        <v>197</v>
      </c>
      <c r="G164" s="19">
        <v>228</v>
      </c>
      <c r="H164" s="20"/>
      <c r="I164" s="21"/>
      <c r="J164" s="47"/>
      <c r="K164" s="106"/>
      <c r="L164" s="60"/>
    </row>
    <row r="165" spans="1:12" ht="24.95" customHeight="1">
      <c r="B165" s="24"/>
      <c r="C165" s="23" t="s">
        <v>200</v>
      </c>
      <c r="D165" s="61"/>
      <c r="E165" s="61" t="s">
        <v>189</v>
      </c>
      <c r="F165" s="36" t="s">
        <v>197</v>
      </c>
      <c r="G165" s="19">
        <v>73</v>
      </c>
      <c r="H165" s="20"/>
      <c r="I165" s="21"/>
      <c r="J165" s="47"/>
      <c r="K165" s="106"/>
      <c r="L165" s="60"/>
    </row>
    <row r="166" spans="1:12" ht="24.95" customHeight="1">
      <c r="B166" s="24"/>
      <c r="C166" s="23" t="s">
        <v>204</v>
      </c>
      <c r="D166" s="61"/>
      <c r="E166" s="61" t="s">
        <v>203</v>
      </c>
      <c r="F166" s="36" t="s">
        <v>202</v>
      </c>
      <c r="G166" s="19">
        <v>82</v>
      </c>
      <c r="H166" s="20"/>
      <c r="I166" s="21"/>
      <c r="J166" s="47"/>
      <c r="K166" s="106"/>
      <c r="L166" s="60"/>
    </row>
    <row r="167" spans="1:12" ht="24.95" customHeight="1">
      <c r="B167" s="24"/>
      <c r="C167" s="23" t="s">
        <v>205</v>
      </c>
      <c r="D167" s="61"/>
      <c r="E167" s="17" t="s">
        <v>206</v>
      </c>
      <c r="F167" s="36" t="s">
        <v>202</v>
      </c>
      <c r="G167" s="19">
        <v>68</v>
      </c>
      <c r="H167" s="120"/>
      <c r="I167" s="21"/>
      <c r="J167" s="47"/>
      <c r="K167" s="106"/>
      <c r="L167" s="60"/>
    </row>
    <row r="168" spans="1:12" ht="24.95" customHeight="1">
      <c r="B168" s="24"/>
      <c r="C168" s="23" t="s">
        <v>304</v>
      </c>
      <c r="D168" s="61"/>
      <c r="E168" s="17" t="s">
        <v>306</v>
      </c>
      <c r="F168" s="36" t="s">
        <v>307</v>
      </c>
      <c r="G168" s="19">
        <v>327</v>
      </c>
      <c r="H168" s="120"/>
      <c r="I168" s="21"/>
      <c r="J168" s="47"/>
      <c r="K168" s="106"/>
      <c r="L168" s="60"/>
    </row>
    <row r="169" spans="1:12" ht="24.95" customHeight="1">
      <c r="B169" s="24"/>
      <c r="C169" s="23" t="s">
        <v>207</v>
      </c>
      <c r="D169" s="61"/>
      <c r="E169" s="17" t="s">
        <v>206</v>
      </c>
      <c r="F169" s="36" t="s">
        <v>202</v>
      </c>
      <c r="G169" s="19">
        <v>104</v>
      </c>
      <c r="H169" s="120"/>
      <c r="I169" s="21"/>
      <c r="J169" s="47"/>
      <c r="K169" s="106"/>
      <c r="L169" s="60"/>
    </row>
    <row r="170" spans="1:12" ht="24.95" customHeight="1">
      <c r="B170" s="24"/>
      <c r="C170" s="23" t="s">
        <v>305</v>
      </c>
      <c r="D170" s="61"/>
      <c r="E170" s="17"/>
      <c r="F170" s="36" t="s">
        <v>307</v>
      </c>
      <c r="G170" s="19">
        <v>212</v>
      </c>
      <c r="H170" s="120"/>
      <c r="I170" s="21"/>
      <c r="J170" s="47"/>
      <c r="K170" s="106"/>
      <c r="L170" s="60"/>
    </row>
    <row r="171" spans="1:12" ht="24.95" customHeight="1">
      <c r="B171" s="24"/>
      <c r="C171" s="23" t="s">
        <v>261</v>
      </c>
      <c r="D171" s="61"/>
      <c r="E171" s="17"/>
      <c r="F171" s="36" t="s">
        <v>202</v>
      </c>
      <c r="G171" s="19">
        <v>38</v>
      </c>
      <c r="H171" s="20"/>
      <c r="I171" s="21"/>
      <c r="J171" s="47"/>
      <c r="K171" s="106"/>
      <c r="L171" s="60"/>
    </row>
    <row r="172" spans="1:12" ht="24.95" customHeight="1">
      <c r="B172" s="24"/>
      <c r="C172" s="23" t="s">
        <v>266</v>
      </c>
      <c r="D172" s="61"/>
      <c r="E172" s="17"/>
      <c r="F172" s="36" t="s">
        <v>202</v>
      </c>
      <c r="G172" s="19">
        <v>80</v>
      </c>
      <c r="H172" s="20"/>
      <c r="I172" s="21"/>
      <c r="J172" s="47"/>
      <c r="K172" s="106"/>
      <c r="L172" s="60"/>
    </row>
    <row r="173" spans="1:12" ht="24.95" customHeight="1">
      <c r="B173" s="24" t="s">
        <v>208</v>
      </c>
      <c r="C173" s="73"/>
      <c r="D173" s="66"/>
      <c r="E173" s="61" t="s">
        <v>483</v>
      </c>
      <c r="F173" s="131" t="s">
        <v>82</v>
      </c>
      <c r="G173" s="19">
        <v>6563</v>
      </c>
      <c r="H173" s="20"/>
      <c r="I173" s="21"/>
      <c r="J173" s="47"/>
      <c r="K173" s="75"/>
      <c r="L173" s="228"/>
    </row>
    <row r="174" spans="1:12" ht="24.95" customHeight="1" thickBot="1">
      <c r="A174" s="12"/>
      <c r="B174" s="22"/>
      <c r="C174" s="126"/>
      <c r="D174" s="33"/>
      <c r="E174" s="227"/>
      <c r="F174" s="26"/>
      <c r="G174" s="219"/>
      <c r="H174" s="42"/>
      <c r="I174" s="42"/>
      <c r="J174" s="47"/>
      <c r="K174" s="205"/>
      <c r="L174" s="204"/>
    </row>
    <row r="175" spans="1:12" ht="24.95" customHeight="1">
      <c r="B175" s="6"/>
      <c r="E175" s="6"/>
      <c r="F175" s="6"/>
      <c r="G175" s="29"/>
      <c r="H175" s="41"/>
      <c r="I175" s="237"/>
      <c r="J175" s="529" t="s">
        <v>7</v>
      </c>
      <c r="K175" s="529"/>
      <c r="L175" s="529"/>
    </row>
    <row r="176" spans="1:12" ht="24.95" customHeight="1" thickBot="1">
      <c r="E176" s="44"/>
      <c r="F176" s="44"/>
      <c r="G176" s="85"/>
      <c r="H176" s="86"/>
      <c r="I176" s="83"/>
      <c r="J176" s="357" t="s">
        <v>690</v>
      </c>
      <c r="K176" s="309">
        <f>K151+1</f>
        <v>9</v>
      </c>
      <c r="L176" s="108"/>
    </row>
    <row r="177" spans="1:13" ht="24.95" customHeight="1">
      <c r="A177" s="12"/>
      <c r="B177" s="523" t="s">
        <v>262</v>
      </c>
      <c r="C177" s="524"/>
      <c r="D177" s="525"/>
      <c r="E177" s="13" t="s">
        <v>4</v>
      </c>
      <c r="F177" s="13" t="s">
        <v>5</v>
      </c>
      <c r="G177" s="82" t="s">
        <v>263</v>
      </c>
      <c r="H177" s="15" t="s">
        <v>17</v>
      </c>
      <c r="I177" s="16" t="s">
        <v>18</v>
      </c>
      <c r="J177" s="526" t="s">
        <v>264</v>
      </c>
      <c r="K177" s="524"/>
      <c r="L177" s="527"/>
      <c r="M177" s="113"/>
    </row>
    <row r="178" spans="1:13" ht="24.95" customHeight="1">
      <c r="B178" s="40" t="s">
        <v>209</v>
      </c>
      <c r="C178" s="136"/>
      <c r="D178" s="138"/>
      <c r="E178" s="17" t="s">
        <v>265</v>
      </c>
      <c r="F178" s="201" t="s">
        <v>82</v>
      </c>
      <c r="G178" s="214">
        <v>6563</v>
      </c>
      <c r="H178" s="203"/>
      <c r="I178" s="21"/>
      <c r="J178" s="47"/>
      <c r="K178" s="106"/>
      <c r="L178" s="187"/>
      <c r="M178" s="113"/>
    </row>
    <row r="179" spans="1:13" ht="24.95" customHeight="1">
      <c r="B179" s="24" t="s">
        <v>209</v>
      </c>
      <c r="D179" s="178"/>
      <c r="E179" s="137" t="s">
        <v>210</v>
      </c>
      <c r="F179" s="201" t="s">
        <v>211</v>
      </c>
      <c r="G179" s="214">
        <v>6563</v>
      </c>
      <c r="H179" s="202"/>
      <c r="I179" s="21"/>
      <c r="J179" s="47"/>
      <c r="K179" s="213"/>
      <c r="L179" s="187"/>
    </row>
    <row r="180" spans="1:13" ht="24.95" customHeight="1">
      <c r="B180" s="24" t="s">
        <v>212</v>
      </c>
      <c r="C180" s="136"/>
      <c r="D180" s="178"/>
      <c r="E180" s="137" t="s">
        <v>213</v>
      </c>
      <c r="F180" s="36" t="s">
        <v>19</v>
      </c>
      <c r="G180" s="202" t="s">
        <v>308</v>
      </c>
      <c r="H180" s="203"/>
      <c r="I180" s="21"/>
      <c r="J180" s="47"/>
      <c r="K180" s="106"/>
      <c r="L180" s="199"/>
    </row>
    <row r="181" spans="1:13" ht="24.95" customHeight="1">
      <c r="B181" s="206" t="s">
        <v>214</v>
      </c>
      <c r="C181" s="136"/>
      <c r="D181" s="176"/>
      <c r="E181" s="172"/>
      <c r="F181" s="36" t="s">
        <v>197</v>
      </c>
      <c r="G181" s="19">
        <v>6563</v>
      </c>
      <c r="H181" s="202"/>
      <c r="I181" s="21"/>
      <c r="J181" s="47"/>
      <c r="K181" s="106"/>
      <c r="L181" s="186"/>
    </row>
    <row r="182" spans="1:13" ht="24.95" customHeight="1">
      <c r="B182" s="206" t="s">
        <v>215</v>
      </c>
      <c r="C182" s="136"/>
      <c r="D182" s="178"/>
      <c r="E182" s="17" t="s">
        <v>459</v>
      </c>
      <c r="F182" s="18" t="s">
        <v>201</v>
      </c>
      <c r="G182" s="203" t="s">
        <v>309</v>
      </c>
      <c r="H182" s="202"/>
      <c r="I182" s="21"/>
      <c r="J182" s="47"/>
      <c r="K182" s="106"/>
      <c r="L182" s="187"/>
    </row>
    <row r="183" spans="1:13" ht="24.95" customHeight="1">
      <c r="B183" s="24" t="s">
        <v>285</v>
      </c>
      <c r="C183" s="136"/>
      <c r="D183" s="178"/>
      <c r="E183" s="17" t="s">
        <v>287</v>
      </c>
      <c r="F183" s="18" t="s">
        <v>286</v>
      </c>
      <c r="G183" s="203" t="s">
        <v>310</v>
      </c>
      <c r="H183" s="203"/>
      <c r="I183" s="21"/>
      <c r="J183" s="47"/>
      <c r="K183" s="106"/>
      <c r="L183" s="140"/>
    </row>
    <row r="184" spans="1:13" ht="24.95" customHeight="1">
      <c r="B184" s="24" t="s">
        <v>288</v>
      </c>
      <c r="C184" s="136"/>
      <c r="D184" s="178"/>
      <c r="E184" s="61" t="s">
        <v>289</v>
      </c>
      <c r="F184" s="36" t="s">
        <v>290</v>
      </c>
      <c r="G184" s="203" t="s">
        <v>686</v>
      </c>
      <c r="H184" s="19"/>
      <c r="I184" s="21"/>
      <c r="J184" s="47"/>
      <c r="K184" s="106"/>
      <c r="L184" s="243"/>
    </row>
    <row r="185" spans="1:13" ht="24.95" customHeight="1">
      <c r="B185" s="206"/>
      <c r="C185" s="136"/>
      <c r="D185" s="178"/>
      <c r="E185" s="61"/>
      <c r="F185" s="36"/>
      <c r="G185" s="224"/>
      <c r="H185" s="224"/>
      <c r="I185" s="11"/>
      <c r="J185" s="47"/>
      <c r="K185" s="106"/>
      <c r="L185" s="225"/>
    </row>
    <row r="186" spans="1:13" ht="24.95" customHeight="1">
      <c r="B186" s="522" t="s">
        <v>164</v>
      </c>
      <c r="C186" s="476"/>
      <c r="D186" s="477"/>
      <c r="E186" s="61" t="s">
        <v>186</v>
      </c>
      <c r="F186" s="36" t="s">
        <v>82</v>
      </c>
      <c r="G186" s="203" t="s">
        <v>311</v>
      </c>
      <c r="H186" s="120"/>
      <c r="I186" s="21"/>
      <c r="J186" s="47"/>
      <c r="K186" s="106"/>
      <c r="L186" s="187"/>
    </row>
    <row r="187" spans="1:13" ht="24.95" customHeight="1">
      <c r="B187" s="134"/>
      <c r="C187" s="136"/>
      <c r="D187" s="178"/>
      <c r="E187" s="171"/>
      <c r="F187" s="177"/>
      <c r="G187" s="193"/>
      <c r="H187" s="194"/>
      <c r="I187" s="195"/>
      <c r="J187" s="185"/>
      <c r="K187" s="185"/>
      <c r="L187" s="186"/>
    </row>
    <row r="188" spans="1:13" ht="24.95" customHeight="1">
      <c r="B188" s="134"/>
      <c r="C188" s="136"/>
      <c r="D188" s="178"/>
      <c r="E188" s="177"/>
      <c r="F188" s="172"/>
      <c r="G188" s="193"/>
      <c r="H188" s="194"/>
      <c r="I188" s="195"/>
      <c r="J188" s="185"/>
      <c r="K188" s="185"/>
      <c r="L188" s="186"/>
    </row>
    <row r="189" spans="1:13" ht="24.95" customHeight="1">
      <c r="B189" s="134"/>
      <c r="C189" s="136"/>
      <c r="D189" s="178"/>
      <c r="E189" s="177"/>
      <c r="F189" s="172"/>
      <c r="G189" s="193"/>
      <c r="H189" s="194"/>
      <c r="I189" s="196"/>
      <c r="J189" s="185"/>
      <c r="K189" s="185"/>
      <c r="L189" s="186"/>
    </row>
    <row r="190" spans="1:13" ht="24.95" customHeight="1">
      <c r="B190" s="134"/>
      <c r="C190" s="136"/>
      <c r="D190" s="178"/>
      <c r="E190" s="172"/>
      <c r="F190" s="172"/>
      <c r="G190" s="193"/>
      <c r="H190" s="194"/>
      <c r="I190" s="195"/>
      <c r="J190" s="185"/>
      <c r="K190" s="185"/>
      <c r="L190" s="186"/>
    </row>
    <row r="191" spans="1:13" ht="24.95" customHeight="1">
      <c r="B191" s="134"/>
      <c r="C191" s="136"/>
      <c r="D191" s="178"/>
      <c r="E191" s="172"/>
      <c r="F191" s="172"/>
      <c r="G191" s="193"/>
      <c r="H191" s="194"/>
      <c r="I191" s="196"/>
      <c r="J191" s="185"/>
      <c r="K191" s="185"/>
      <c r="L191" s="186"/>
    </row>
    <row r="192" spans="1:13" ht="24.95" customHeight="1">
      <c r="B192" s="134"/>
      <c r="C192" s="136"/>
      <c r="D192" s="178"/>
      <c r="E192" s="177"/>
      <c r="F192" s="176"/>
      <c r="G192" s="193"/>
      <c r="H192" s="194"/>
      <c r="I192" s="195"/>
      <c r="J192" s="185"/>
      <c r="K192" s="185"/>
      <c r="L192" s="186"/>
    </row>
    <row r="193" spans="1:16" ht="24.95" customHeight="1">
      <c r="B193" s="135"/>
      <c r="C193" s="183"/>
      <c r="D193" s="176"/>
      <c r="E193" s="177"/>
      <c r="F193" s="176"/>
      <c r="G193" s="193"/>
      <c r="H193" s="194"/>
      <c r="I193" s="195"/>
      <c r="J193" s="185"/>
      <c r="K193" s="185"/>
      <c r="L193" s="186"/>
    </row>
    <row r="194" spans="1:16" ht="24.95" customHeight="1">
      <c r="B194" s="134"/>
      <c r="C194" s="136"/>
      <c r="D194" s="178"/>
      <c r="E194" s="177"/>
      <c r="F194" s="178"/>
      <c r="G194" s="179"/>
      <c r="H194" s="180"/>
      <c r="I194" s="181"/>
      <c r="J194" s="182"/>
      <c r="K194" s="182"/>
      <c r="L194" s="187"/>
    </row>
    <row r="195" spans="1:16" ht="24.95" customHeight="1">
      <c r="B195" s="9"/>
      <c r="C195" s="136"/>
      <c r="D195" s="178"/>
      <c r="E195" s="177"/>
      <c r="F195" s="178"/>
      <c r="G195" s="179"/>
      <c r="H195" s="180"/>
      <c r="I195" s="175"/>
      <c r="J195" s="184"/>
      <c r="K195" s="185"/>
      <c r="L195" s="186"/>
    </row>
    <row r="196" spans="1:16" ht="24.95" customHeight="1">
      <c r="B196" s="133"/>
      <c r="D196" s="178"/>
      <c r="E196" s="177"/>
      <c r="F196" s="178"/>
      <c r="G196" s="179"/>
      <c r="H196" s="180"/>
      <c r="I196" s="197"/>
      <c r="J196" s="198"/>
      <c r="K196" s="182"/>
      <c r="L196" s="187"/>
    </row>
    <row r="197" spans="1:16" ht="24.95" customHeight="1">
      <c r="B197" s="134"/>
      <c r="C197" s="136"/>
      <c r="D197" s="178"/>
      <c r="E197" s="177"/>
      <c r="F197" s="178"/>
      <c r="G197" s="179"/>
      <c r="H197" s="180"/>
      <c r="I197" s="181"/>
      <c r="J197" s="188"/>
      <c r="K197" s="182"/>
      <c r="L197" s="187"/>
    </row>
    <row r="198" spans="1:16" ht="24.95" customHeight="1">
      <c r="B198" s="134"/>
      <c r="C198" s="136"/>
      <c r="D198" s="178"/>
      <c r="E198" s="172"/>
      <c r="F198" s="177"/>
      <c r="G198" s="173"/>
      <c r="H198" s="174"/>
      <c r="I198" s="175"/>
      <c r="J198" s="188"/>
      <c r="K198" s="182"/>
      <c r="L198" s="187"/>
    </row>
    <row r="199" spans="1:16" ht="24.95" customHeight="1" thickBot="1">
      <c r="B199" s="485" t="s">
        <v>20</v>
      </c>
      <c r="C199" s="489"/>
      <c r="D199" s="170"/>
      <c r="E199" s="189"/>
      <c r="F199" s="26" t="s">
        <v>6</v>
      </c>
      <c r="G199" s="27">
        <v>1</v>
      </c>
      <c r="H199" s="190"/>
      <c r="I199" s="191"/>
      <c r="J199" s="192"/>
      <c r="K199" s="87"/>
      <c r="L199" s="169"/>
    </row>
    <row r="200" spans="1:16" ht="24.95" customHeight="1">
      <c r="G200" s="29"/>
      <c r="H200" s="30"/>
      <c r="I200" s="11"/>
      <c r="J200" s="529" t="s">
        <v>7</v>
      </c>
      <c r="K200" s="529"/>
      <c r="L200" s="529"/>
    </row>
    <row r="201" spans="1:16" ht="24.95" customHeight="1" thickBot="1">
      <c r="B201" s="44"/>
      <c r="J201" s="357" t="s">
        <v>690</v>
      </c>
      <c r="K201" s="309">
        <f>K176+1</f>
        <v>10</v>
      </c>
    </row>
    <row r="202" spans="1:16" ht="24.95" customHeight="1">
      <c r="A202" s="12"/>
      <c r="B202" s="115" t="s">
        <v>0</v>
      </c>
      <c r="C202" s="4"/>
      <c r="D202" s="5" t="s">
        <v>1</v>
      </c>
      <c r="E202" s="6"/>
      <c r="F202" s="6"/>
      <c r="G202" s="200"/>
      <c r="H202" s="7"/>
      <c r="I202" s="7"/>
      <c r="J202" s="6"/>
      <c r="K202" s="6"/>
      <c r="L202" s="8"/>
    </row>
    <row r="203" spans="1:16" ht="24.95" customHeight="1">
      <c r="A203" s="12"/>
      <c r="D203" s="10"/>
      <c r="E203" s="1">
        <v>7</v>
      </c>
      <c r="F203" s="35" t="s">
        <v>237</v>
      </c>
      <c r="G203" s="62"/>
      <c r="H203" s="62"/>
      <c r="I203" s="515" t="s">
        <v>9</v>
      </c>
      <c r="J203" s="515"/>
      <c r="K203" s="515"/>
      <c r="L203" s="530"/>
    </row>
    <row r="204" spans="1:16" ht="24.95" customHeight="1">
      <c r="A204" s="12"/>
      <c r="H204" s="11"/>
      <c r="I204" s="11"/>
      <c r="L204" s="12"/>
      <c r="N204" s="536"/>
      <c r="O204" s="536"/>
      <c r="P204" s="536"/>
    </row>
    <row r="205" spans="1:16" ht="24.95" customHeight="1">
      <c r="A205" s="12"/>
      <c r="B205" s="474" t="s">
        <v>46</v>
      </c>
      <c r="C205" s="474"/>
      <c r="D205" s="475"/>
      <c r="E205" s="13" t="s">
        <v>47</v>
      </c>
      <c r="F205" s="13" t="s">
        <v>5</v>
      </c>
      <c r="G205" s="14" t="s">
        <v>2</v>
      </c>
      <c r="H205" s="15" t="s">
        <v>17</v>
      </c>
      <c r="I205" s="16" t="s">
        <v>18</v>
      </c>
      <c r="J205" s="511" t="s">
        <v>3</v>
      </c>
      <c r="K205" s="474"/>
      <c r="L205" s="512"/>
      <c r="N205" s="123"/>
    </row>
    <row r="206" spans="1:16" ht="24.95" customHeight="1">
      <c r="A206" s="12"/>
      <c r="B206" s="476" t="s">
        <v>222</v>
      </c>
      <c r="C206" s="476"/>
      <c r="D206" s="477"/>
      <c r="E206" s="61" t="s">
        <v>223</v>
      </c>
      <c r="F206" s="36" t="s">
        <v>224</v>
      </c>
      <c r="G206" s="19">
        <v>230</v>
      </c>
      <c r="H206" s="20"/>
      <c r="I206" s="21"/>
      <c r="J206" s="52"/>
      <c r="K206" s="130"/>
      <c r="L206" s="60"/>
    </row>
    <row r="207" spans="1:16" ht="24.95" customHeight="1">
      <c r="A207" s="12"/>
      <c r="B207" s="109" t="s">
        <v>225</v>
      </c>
      <c r="C207" s="109"/>
      <c r="D207" s="110"/>
      <c r="E207" s="17"/>
      <c r="F207" s="36" t="s">
        <v>228</v>
      </c>
      <c r="G207" s="19">
        <v>132</v>
      </c>
      <c r="H207" s="20"/>
      <c r="I207" s="21"/>
      <c r="J207" s="52"/>
      <c r="K207" s="130"/>
      <c r="L207" s="60"/>
    </row>
    <row r="208" spans="1:16" ht="24.95" customHeight="1">
      <c r="A208" s="12"/>
      <c r="B208" s="522" t="s">
        <v>226</v>
      </c>
      <c r="C208" s="476"/>
      <c r="D208" s="477"/>
      <c r="E208" s="137" t="s">
        <v>312</v>
      </c>
      <c r="F208" s="36" t="s">
        <v>227</v>
      </c>
      <c r="G208" s="19">
        <v>14</v>
      </c>
      <c r="H208" s="20"/>
      <c r="I208" s="21"/>
      <c r="J208" s="52"/>
      <c r="K208" s="130"/>
      <c r="L208" s="60"/>
    </row>
    <row r="209" spans="1:12" ht="24.95" customHeight="1">
      <c r="A209" s="12"/>
      <c r="B209" s="531" t="s">
        <v>229</v>
      </c>
      <c r="C209" s="476"/>
      <c r="D209" s="477"/>
      <c r="E209" s="61"/>
      <c r="F209" s="36" t="s">
        <v>228</v>
      </c>
      <c r="G209" s="38">
        <v>42.3</v>
      </c>
      <c r="H209" s="20"/>
      <c r="I209" s="21"/>
      <c r="J209" s="52"/>
      <c r="K209" s="130"/>
      <c r="L209" s="60"/>
    </row>
    <row r="210" spans="1:12" ht="24.95" customHeight="1">
      <c r="B210" s="522" t="s">
        <v>230</v>
      </c>
      <c r="C210" s="476"/>
      <c r="D210" s="477"/>
      <c r="E210" s="61" t="s">
        <v>235</v>
      </c>
      <c r="F210" s="36" t="s">
        <v>228</v>
      </c>
      <c r="G210" s="38">
        <v>18.600000000000001</v>
      </c>
      <c r="H210" s="20"/>
      <c r="I210" s="21"/>
      <c r="J210" s="52"/>
      <c r="K210" s="130"/>
      <c r="L210" s="60"/>
    </row>
    <row r="211" spans="1:12" ht="24.95" customHeight="1">
      <c r="B211" s="538" t="s">
        <v>231</v>
      </c>
      <c r="C211" s="476"/>
      <c r="D211" s="477"/>
      <c r="E211" s="210" t="s">
        <v>246</v>
      </c>
      <c r="F211" s="36" t="s">
        <v>228</v>
      </c>
      <c r="G211" s="38">
        <v>64.099999999999994</v>
      </c>
      <c r="H211" s="20"/>
      <c r="I211" s="21"/>
      <c r="J211" s="52"/>
      <c r="K211" s="130"/>
      <c r="L211" s="60"/>
    </row>
    <row r="212" spans="1:12" ht="24.95" customHeight="1">
      <c r="B212" s="528" t="s">
        <v>232</v>
      </c>
      <c r="C212" s="481"/>
      <c r="D212" s="482"/>
      <c r="E212" s="61" t="s">
        <v>236</v>
      </c>
      <c r="F212" s="36" t="s">
        <v>228</v>
      </c>
      <c r="G212" s="38">
        <v>29.1</v>
      </c>
      <c r="H212" s="20"/>
      <c r="I212" s="21"/>
      <c r="J212" s="52"/>
      <c r="K212" s="130"/>
      <c r="L212" s="60"/>
    </row>
    <row r="213" spans="1:12" ht="24.95" customHeight="1">
      <c r="B213" s="522" t="s">
        <v>233</v>
      </c>
      <c r="C213" s="476"/>
      <c r="D213" s="477"/>
      <c r="E213" s="61" t="s">
        <v>245</v>
      </c>
      <c r="F213" s="36" t="s">
        <v>227</v>
      </c>
      <c r="G213" s="19">
        <v>3</v>
      </c>
      <c r="H213" s="20"/>
      <c r="I213" s="21"/>
      <c r="J213" s="52"/>
      <c r="K213" s="130"/>
      <c r="L213" s="60"/>
    </row>
    <row r="214" spans="1:12" ht="24.95" customHeight="1">
      <c r="B214" s="522" t="s">
        <v>234</v>
      </c>
      <c r="C214" s="476"/>
      <c r="D214" s="477"/>
      <c r="E214" s="210" t="s">
        <v>247</v>
      </c>
      <c r="F214" s="36" t="s">
        <v>227</v>
      </c>
      <c r="G214" s="19">
        <v>3</v>
      </c>
      <c r="H214" s="20"/>
      <c r="I214" s="21"/>
      <c r="J214" s="52"/>
      <c r="K214" s="130"/>
      <c r="L214" s="60"/>
    </row>
    <row r="215" spans="1:12" ht="24.95" customHeight="1">
      <c r="B215" s="522" t="s">
        <v>238</v>
      </c>
      <c r="C215" s="476"/>
      <c r="D215" s="477"/>
      <c r="E215" s="61" t="s">
        <v>239</v>
      </c>
      <c r="F215" s="36" t="s">
        <v>240</v>
      </c>
      <c r="G215" s="38">
        <v>8.4</v>
      </c>
      <c r="H215" s="20"/>
      <c r="I215" s="21"/>
      <c r="J215" s="52"/>
      <c r="K215" s="130"/>
      <c r="L215" s="60"/>
    </row>
    <row r="216" spans="1:12" ht="24.95" customHeight="1">
      <c r="B216" s="40" t="s">
        <v>225</v>
      </c>
      <c r="C216" s="109"/>
      <c r="D216" s="110"/>
      <c r="E216" s="61"/>
      <c r="F216" s="36" t="s">
        <v>228</v>
      </c>
      <c r="G216" s="38">
        <v>9.3000000000000007</v>
      </c>
      <c r="H216" s="20"/>
      <c r="I216" s="21"/>
      <c r="J216" s="52"/>
      <c r="K216" s="130"/>
      <c r="L216" s="60"/>
    </row>
    <row r="217" spans="1:12" ht="24.95" customHeight="1">
      <c r="B217" s="522" t="s">
        <v>241</v>
      </c>
      <c r="C217" s="476"/>
      <c r="D217" s="477"/>
      <c r="E217" s="61"/>
      <c r="F217" s="36" t="s">
        <v>228</v>
      </c>
      <c r="G217" s="38">
        <v>4.5999999999999996</v>
      </c>
      <c r="H217" s="20"/>
      <c r="I217" s="21"/>
      <c r="J217" s="52"/>
      <c r="K217" s="130"/>
      <c r="L217" s="60"/>
    </row>
    <row r="218" spans="1:12" ht="24.95" customHeight="1">
      <c r="B218" s="522" t="s">
        <v>242</v>
      </c>
      <c r="C218" s="476"/>
      <c r="D218" s="477"/>
      <c r="E218" s="17"/>
      <c r="F218" s="36" t="s">
        <v>228</v>
      </c>
      <c r="G218" s="38">
        <v>4.5999999999999996</v>
      </c>
      <c r="H218" s="20"/>
      <c r="I218" s="21"/>
      <c r="J218" s="52"/>
      <c r="K218" s="130"/>
      <c r="L218" s="58"/>
    </row>
    <row r="219" spans="1:12" ht="24.95" customHeight="1">
      <c r="B219" s="522" t="s">
        <v>243</v>
      </c>
      <c r="C219" s="476"/>
      <c r="D219" s="477"/>
      <c r="E219" s="17" t="s">
        <v>244</v>
      </c>
      <c r="F219" s="36" t="s">
        <v>228</v>
      </c>
      <c r="G219" s="38">
        <v>4.5999999999999996</v>
      </c>
      <c r="H219" s="20"/>
      <c r="I219" s="21"/>
      <c r="J219" s="52"/>
      <c r="K219" s="130"/>
      <c r="L219" s="58"/>
    </row>
    <row r="220" spans="1:12" ht="24.95" customHeight="1">
      <c r="B220" s="528" t="s">
        <v>231</v>
      </c>
      <c r="C220" s="481"/>
      <c r="D220" s="482"/>
      <c r="E220" s="210" t="s">
        <v>246</v>
      </c>
      <c r="F220" s="36" t="s">
        <v>228</v>
      </c>
      <c r="G220" s="38">
        <v>8.3000000000000007</v>
      </c>
      <c r="H220" s="20"/>
      <c r="I220" s="21"/>
      <c r="J220" s="52"/>
      <c r="K220" s="130"/>
      <c r="L220" s="58"/>
    </row>
    <row r="221" spans="1:12" ht="24.95" customHeight="1">
      <c r="B221" s="24" t="s">
        <v>687</v>
      </c>
      <c r="C221" s="23"/>
      <c r="D221" s="61"/>
      <c r="E221" s="210"/>
      <c r="F221" s="36"/>
      <c r="G221" s="38"/>
      <c r="H221" s="20"/>
      <c r="I221" s="21"/>
      <c r="J221" s="52"/>
      <c r="K221" s="130"/>
      <c r="L221" s="58"/>
    </row>
    <row r="222" spans="1:12" ht="24.95" customHeight="1">
      <c r="B222" s="24" t="s">
        <v>232</v>
      </c>
      <c r="C222" s="23"/>
      <c r="D222" s="61"/>
      <c r="E222" s="61" t="s">
        <v>236</v>
      </c>
      <c r="F222" s="36" t="s">
        <v>228</v>
      </c>
      <c r="G222" s="38">
        <v>4.5999999999999996</v>
      </c>
      <c r="H222" s="20"/>
      <c r="I222" s="21"/>
      <c r="J222" s="52"/>
      <c r="K222" s="130"/>
      <c r="L222" s="58"/>
    </row>
    <row r="223" spans="1:12" ht="24.95" customHeight="1">
      <c r="B223" s="24" t="s">
        <v>233</v>
      </c>
      <c r="C223" s="23"/>
      <c r="D223" s="61"/>
      <c r="E223" s="61" t="s">
        <v>245</v>
      </c>
      <c r="F223" s="36" t="s">
        <v>227</v>
      </c>
      <c r="G223" s="19">
        <v>1</v>
      </c>
      <c r="H223" s="20"/>
      <c r="I223" s="21"/>
      <c r="J223" s="52"/>
      <c r="K223" s="130"/>
      <c r="L223" s="58"/>
    </row>
    <row r="224" spans="1:12" ht="24.95" customHeight="1" thickBot="1">
      <c r="B224" s="70" t="s">
        <v>234</v>
      </c>
      <c r="C224" s="126"/>
      <c r="D224" s="33"/>
      <c r="E224" s="210" t="s">
        <v>247</v>
      </c>
      <c r="F224" s="36" t="s">
        <v>227</v>
      </c>
      <c r="G224" s="27">
        <v>1</v>
      </c>
      <c r="H224" s="20"/>
      <c r="I224" s="28"/>
      <c r="J224" s="52"/>
      <c r="K224" s="130"/>
      <c r="L224" s="58"/>
    </row>
    <row r="225" spans="1:13" ht="24.95" customHeight="1">
      <c r="B225" s="6"/>
      <c r="E225" s="6"/>
      <c r="F225" s="6"/>
      <c r="G225" s="29"/>
      <c r="H225" s="41"/>
      <c r="I225" s="11"/>
      <c r="J225" s="529" t="s">
        <v>7</v>
      </c>
      <c r="K225" s="529"/>
      <c r="L225" s="529"/>
    </row>
    <row r="226" spans="1:13" ht="24.95" customHeight="1" thickBot="1">
      <c r="B226" s="221"/>
      <c r="C226" s="220"/>
      <c r="D226" s="220"/>
      <c r="E226" s="218"/>
      <c r="F226" s="222"/>
      <c r="G226" s="223"/>
      <c r="H226" s="211"/>
      <c r="I226" s="211"/>
      <c r="J226" s="357" t="s">
        <v>690</v>
      </c>
      <c r="K226" s="309">
        <f>K201+1</f>
        <v>11</v>
      </c>
      <c r="L226" s="218"/>
    </row>
    <row r="227" spans="1:13" ht="24.95" customHeight="1">
      <c r="A227" s="12"/>
      <c r="B227" s="523" t="s">
        <v>8</v>
      </c>
      <c r="C227" s="524"/>
      <c r="D227" s="525"/>
      <c r="E227" s="13" t="s">
        <v>4</v>
      </c>
      <c r="F227" s="13" t="s">
        <v>5</v>
      </c>
      <c r="G227" s="82" t="s">
        <v>263</v>
      </c>
      <c r="H227" s="15" t="s">
        <v>17</v>
      </c>
      <c r="I227" s="16" t="s">
        <v>18</v>
      </c>
      <c r="J227" s="526" t="s">
        <v>264</v>
      </c>
      <c r="K227" s="524"/>
      <c r="L227" s="527"/>
      <c r="M227" s="113"/>
    </row>
    <row r="228" spans="1:13" ht="24.95" customHeight="1">
      <c r="B228" s="216" t="s">
        <v>431</v>
      </c>
      <c r="C228" s="73"/>
      <c r="D228" s="66"/>
      <c r="E228" s="139" t="s">
        <v>434</v>
      </c>
      <c r="F228" s="67" t="s">
        <v>432</v>
      </c>
      <c r="G228" s="71">
        <v>1</v>
      </c>
      <c r="H228" s="69"/>
      <c r="I228" s="76"/>
      <c r="J228" s="208"/>
      <c r="K228" s="217"/>
      <c r="L228" s="79"/>
    </row>
    <row r="229" spans="1:13" ht="24.95" customHeight="1">
      <c r="B229" s="216"/>
      <c r="C229" s="73"/>
      <c r="D229" s="66"/>
      <c r="E229" s="139"/>
      <c r="F229" s="67"/>
      <c r="G229" s="71"/>
      <c r="H229" s="20"/>
      <c r="I229" s="20"/>
      <c r="J229" s="52"/>
      <c r="K229" s="130"/>
      <c r="L229" s="79"/>
    </row>
    <row r="230" spans="1:13" ht="24.95" customHeight="1">
      <c r="B230" s="216"/>
      <c r="C230" s="73"/>
      <c r="D230" s="66"/>
      <c r="E230" s="139"/>
      <c r="F230" s="67"/>
      <c r="G230" s="68"/>
      <c r="H230" s="69"/>
      <c r="I230" s="249"/>
      <c r="J230" s="208"/>
      <c r="K230" s="217"/>
      <c r="L230" s="79"/>
    </row>
    <row r="231" spans="1:13" ht="24.95" customHeight="1">
      <c r="B231" s="216"/>
      <c r="C231" s="73"/>
      <c r="D231" s="66"/>
      <c r="E231" s="139"/>
      <c r="F231" s="67"/>
      <c r="G231" s="68"/>
      <c r="H231" s="69"/>
      <c r="I231" s="76"/>
      <c r="J231" s="208"/>
      <c r="K231" s="217"/>
      <c r="L231" s="79"/>
    </row>
    <row r="232" spans="1:13" ht="24.95" customHeight="1">
      <c r="B232" s="216"/>
      <c r="C232" s="73"/>
      <c r="D232" s="66"/>
      <c r="E232" s="139"/>
      <c r="F232" s="67"/>
      <c r="G232" s="68"/>
      <c r="H232" s="69"/>
      <c r="I232" s="76"/>
      <c r="J232" s="208"/>
      <c r="K232" s="217"/>
      <c r="L232" s="79"/>
    </row>
    <row r="233" spans="1:13" ht="24.95" customHeight="1">
      <c r="B233" s="216"/>
      <c r="C233" s="73"/>
      <c r="D233" s="66"/>
      <c r="E233" s="139"/>
      <c r="F233" s="67"/>
      <c r="G233" s="68"/>
      <c r="H233" s="69"/>
      <c r="I233" s="76"/>
      <c r="J233" s="208"/>
      <c r="K233" s="217"/>
      <c r="L233" s="79"/>
    </row>
    <row r="234" spans="1:13" ht="24.95" customHeight="1">
      <c r="B234" s="216"/>
      <c r="C234" s="73"/>
      <c r="D234" s="66"/>
      <c r="E234" s="139"/>
      <c r="F234" s="67"/>
      <c r="G234" s="68"/>
      <c r="H234" s="69"/>
      <c r="I234" s="76"/>
      <c r="J234" s="208"/>
      <c r="K234" s="217"/>
      <c r="L234" s="79"/>
    </row>
    <row r="235" spans="1:13" ht="24.95" customHeight="1">
      <c r="B235" s="216"/>
      <c r="C235" s="73"/>
      <c r="D235" s="66"/>
      <c r="E235" s="139"/>
      <c r="F235" s="67"/>
      <c r="G235" s="68"/>
      <c r="H235" s="69"/>
      <c r="I235" s="76"/>
      <c r="J235" s="208"/>
      <c r="K235" s="217"/>
      <c r="L235" s="79"/>
    </row>
    <row r="236" spans="1:13" ht="24.95" customHeight="1">
      <c r="B236" s="216"/>
      <c r="C236" s="73"/>
      <c r="D236" s="66"/>
      <c r="E236" s="139"/>
      <c r="F236" s="67"/>
      <c r="G236" s="68"/>
      <c r="H236" s="69"/>
      <c r="I236" s="76"/>
      <c r="J236" s="208"/>
      <c r="K236" s="217"/>
      <c r="L236" s="79"/>
    </row>
    <row r="237" spans="1:13" ht="24.95" customHeight="1">
      <c r="B237" s="216"/>
      <c r="C237" s="73"/>
      <c r="D237" s="66"/>
      <c r="E237" s="139"/>
      <c r="F237" s="67"/>
      <c r="G237" s="68"/>
      <c r="H237" s="69"/>
      <c r="I237" s="76"/>
      <c r="J237" s="208"/>
      <c r="K237" s="217"/>
      <c r="L237" s="79"/>
    </row>
    <row r="238" spans="1:13" ht="24.95" customHeight="1">
      <c r="B238" s="216"/>
      <c r="C238" s="73"/>
      <c r="D238" s="66"/>
      <c r="E238" s="139"/>
      <c r="F238" s="67"/>
      <c r="G238" s="68"/>
      <c r="H238" s="69"/>
      <c r="I238" s="76"/>
      <c r="J238" s="208"/>
      <c r="K238" s="217"/>
      <c r="L238" s="79"/>
    </row>
    <row r="239" spans="1:13" ht="24.95" customHeight="1">
      <c r="B239" s="216"/>
      <c r="C239" s="73"/>
      <c r="D239" s="66"/>
      <c r="E239" s="139"/>
      <c r="F239" s="67"/>
      <c r="G239" s="68"/>
      <c r="H239" s="69"/>
      <c r="I239" s="76"/>
      <c r="J239" s="208"/>
      <c r="K239" s="217"/>
      <c r="L239" s="79"/>
    </row>
    <row r="240" spans="1:13" ht="24.95" customHeight="1">
      <c r="B240" s="216"/>
      <c r="C240" s="73"/>
      <c r="D240" s="66"/>
      <c r="E240" s="139"/>
      <c r="F240" s="67"/>
      <c r="G240" s="68"/>
      <c r="H240" s="69"/>
      <c r="I240" s="76"/>
      <c r="J240" s="208"/>
      <c r="K240" s="217"/>
      <c r="L240" s="79"/>
    </row>
    <row r="241" spans="1:13" ht="24.95" customHeight="1">
      <c r="B241" s="216"/>
      <c r="C241" s="73"/>
      <c r="D241" s="66"/>
      <c r="E241" s="139"/>
      <c r="F241" s="67"/>
      <c r="G241" s="68"/>
      <c r="H241" s="69"/>
      <c r="I241" s="76"/>
      <c r="J241" s="208"/>
      <c r="K241" s="217"/>
      <c r="L241" s="79"/>
    </row>
    <row r="242" spans="1:13" ht="24.95" customHeight="1">
      <c r="B242" s="216"/>
      <c r="C242" s="73"/>
      <c r="D242" s="66"/>
      <c r="E242" s="139"/>
      <c r="F242" s="67"/>
      <c r="G242" s="68"/>
      <c r="H242" s="69"/>
      <c r="I242" s="76"/>
      <c r="J242" s="208"/>
      <c r="K242" s="217"/>
      <c r="L242" s="79"/>
    </row>
    <row r="243" spans="1:13" ht="24.95" customHeight="1">
      <c r="B243" s="216"/>
      <c r="C243" s="73"/>
      <c r="D243" s="66"/>
      <c r="E243" s="139"/>
      <c r="F243" s="67"/>
      <c r="G243" s="68"/>
      <c r="H243" s="69"/>
      <c r="I243" s="76"/>
      <c r="J243" s="208"/>
      <c r="K243" s="217"/>
      <c r="L243" s="79"/>
    </row>
    <row r="244" spans="1:13" ht="24.95" customHeight="1">
      <c r="B244" s="216"/>
      <c r="C244" s="73"/>
      <c r="D244" s="66"/>
      <c r="E244" s="139"/>
      <c r="F244" s="67"/>
      <c r="G244" s="68"/>
      <c r="H244" s="69"/>
      <c r="I244" s="76"/>
      <c r="J244" s="208"/>
      <c r="K244" s="217"/>
      <c r="L244" s="79"/>
    </row>
    <row r="245" spans="1:13" ht="24.95" customHeight="1">
      <c r="B245" s="216"/>
      <c r="C245" s="73"/>
      <c r="D245" s="66"/>
      <c r="E245" s="139"/>
      <c r="F245" s="67"/>
      <c r="G245" s="68"/>
      <c r="H245" s="69"/>
      <c r="I245" s="76"/>
      <c r="J245" s="208"/>
      <c r="K245" s="217"/>
      <c r="L245" s="79"/>
    </row>
    <row r="246" spans="1:13" ht="24.95" customHeight="1">
      <c r="B246" s="216"/>
      <c r="C246" s="73"/>
      <c r="D246" s="66"/>
      <c r="E246" s="139"/>
      <c r="F246" s="67"/>
      <c r="G246" s="68"/>
      <c r="H246" s="69"/>
      <c r="I246" s="76"/>
      <c r="J246" s="208"/>
      <c r="K246" s="217"/>
      <c r="L246" s="79"/>
    </row>
    <row r="247" spans="1:13" ht="24.95" customHeight="1">
      <c r="B247" s="216"/>
      <c r="C247" s="73"/>
      <c r="D247" s="66"/>
      <c r="E247" s="139"/>
      <c r="F247" s="67"/>
      <c r="G247" s="68"/>
      <c r="H247" s="69"/>
      <c r="I247" s="76"/>
      <c r="J247" s="208"/>
      <c r="K247" s="217"/>
      <c r="L247" s="79"/>
    </row>
    <row r="248" spans="1:13" ht="24.95" customHeight="1">
      <c r="B248" s="216"/>
      <c r="C248" s="73"/>
      <c r="D248" s="66"/>
      <c r="E248" s="139"/>
      <c r="F248" s="67"/>
      <c r="G248" s="68"/>
      <c r="H248" s="69"/>
      <c r="I248" s="76"/>
      <c r="J248" s="208"/>
      <c r="K248" s="217"/>
      <c r="L248" s="79"/>
    </row>
    <row r="249" spans="1:13" ht="24.95" customHeight="1" thickBot="1">
      <c r="B249" s="485" t="s">
        <v>20</v>
      </c>
      <c r="C249" s="489"/>
      <c r="D249" s="33"/>
      <c r="E249" s="61"/>
      <c r="F249" s="26" t="s">
        <v>6</v>
      </c>
      <c r="G249" s="27">
        <v>1</v>
      </c>
      <c r="H249" s="28"/>
      <c r="I249" s="64"/>
      <c r="J249" s="488"/>
      <c r="K249" s="489"/>
      <c r="L249" s="490"/>
    </row>
    <row r="250" spans="1:13" ht="24.95" customHeight="1">
      <c r="E250" s="6"/>
      <c r="F250" s="6"/>
      <c r="G250" s="29"/>
      <c r="H250" s="41"/>
      <c r="I250" s="11"/>
      <c r="J250" s="529" t="s">
        <v>7</v>
      </c>
      <c r="K250" s="529"/>
      <c r="L250" s="529"/>
    </row>
    <row r="251" spans="1:13" ht="24.95" customHeight="1" thickBot="1">
      <c r="B251" s="44"/>
      <c r="C251" s="44"/>
      <c r="D251" s="44"/>
      <c r="E251" s="44"/>
      <c r="F251" s="44"/>
      <c r="G251" s="44"/>
      <c r="H251" s="83"/>
      <c r="I251" s="83"/>
      <c r="J251" s="357" t="s">
        <v>690</v>
      </c>
      <c r="K251" s="309">
        <f>K226+1</f>
        <v>12</v>
      </c>
      <c r="L251" s="44"/>
    </row>
    <row r="252" spans="1:13" ht="24.95" customHeight="1">
      <c r="A252" s="12"/>
      <c r="B252" s="45" t="s">
        <v>60</v>
      </c>
      <c r="C252" s="89"/>
      <c r="D252" s="53" t="s">
        <v>61</v>
      </c>
      <c r="G252" s="29"/>
      <c r="H252" s="30"/>
      <c r="I252" s="11"/>
      <c r="J252" s="108"/>
      <c r="K252" s="311"/>
      <c r="L252" s="108"/>
      <c r="M252" s="113"/>
    </row>
    <row r="253" spans="1:13" ht="24.95" customHeight="1">
      <c r="A253" s="12"/>
      <c r="E253" s="45">
        <v>8</v>
      </c>
      <c r="F253" s="1" t="s">
        <v>71</v>
      </c>
      <c r="G253" s="29"/>
      <c r="H253" s="30"/>
      <c r="I253" s="533" t="s">
        <v>63</v>
      </c>
      <c r="J253" s="533"/>
      <c r="K253" s="533"/>
      <c r="L253" s="533"/>
      <c r="M253" s="113"/>
    </row>
    <row r="254" spans="1:13" ht="24.95" customHeight="1">
      <c r="A254" s="12"/>
      <c r="G254" s="29"/>
      <c r="H254" s="30"/>
      <c r="I254" s="1"/>
      <c r="M254" s="113"/>
    </row>
    <row r="255" spans="1:13" ht="24.95" customHeight="1">
      <c r="B255" s="473" t="s">
        <v>8</v>
      </c>
      <c r="C255" s="474"/>
      <c r="D255" s="475"/>
      <c r="E255" s="13" t="s">
        <v>4</v>
      </c>
      <c r="F255" s="13" t="s">
        <v>5</v>
      </c>
      <c r="G255" s="14" t="s">
        <v>2</v>
      </c>
      <c r="H255" s="15" t="s">
        <v>17</v>
      </c>
      <c r="I255" s="16" t="s">
        <v>18</v>
      </c>
      <c r="J255" s="511" t="s">
        <v>3</v>
      </c>
      <c r="K255" s="474"/>
      <c r="L255" s="512"/>
    </row>
    <row r="256" spans="1:13" ht="24.95" customHeight="1">
      <c r="B256" s="522" t="s">
        <v>313</v>
      </c>
      <c r="C256" s="476"/>
      <c r="D256" s="477"/>
      <c r="E256" s="110"/>
      <c r="F256" s="36"/>
      <c r="G256" s="19"/>
      <c r="H256" s="20"/>
      <c r="I256" s="21"/>
      <c r="J256" s="47"/>
      <c r="K256" s="106"/>
      <c r="L256" s="79"/>
    </row>
    <row r="257" spans="2:15" ht="24.95" customHeight="1">
      <c r="B257" s="522" t="s">
        <v>435</v>
      </c>
      <c r="C257" s="476"/>
      <c r="D257" s="477"/>
      <c r="E257" s="61" t="s">
        <v>453</v>
      </c>
      <c r="F257" s="36" t="s">
        <v>6</v>
      </c>
      <c r="G257" s="19">
        <v>1</v>
      </c>
      <c r="H257" s="20"/>
      <c r="I257" s="21"/>
      <c r="J257" s="47"/>
      <c r="K257" s="232"/>
      <c r="L257" s="49"/>
    </row>
    <row r="258" spans="2:15" ht="24.95" customHeight="1">
      <c r="B258" s="522" t="s">
        <v>315</v>
      </c>
      <c r="C258" s="476"/>
      <c r="D258" s="477"/>
      <c r="E258" s="210" t="s">
        <v>314</v>
      </c>
      <c r="F258" s="36" t="s">
        <v>19</v>
      </c>
      <c r="G258" s="19">
        <v>173</v>
      </c>
      <c r="H258" s="20"/>
      <c r="I258" s="21"/>
      <c r="J258" s="52"/>
      <c r="K258" s="545"/>
      <c r="L258" s="546"/>
    </row>
    <row r="259" spans="2:15" ht="24.95" customHeight="1">
      <c r="B259" s="522" t="s">
        <v>316</v>
      </c>
      <c r="C259" s="476"/>
      <c r="D259" s="477"/>
      <c r="E259" s="61" t="s">
        <v>317</v>
      </c>
      <c r="F259" s="36" t="s">
        <v>44</v>
      </c>
      <c r="G259" s="38">
        <v>85.6</v>
      </c>
      <c r="H259" s="20"/>
      <c r="I259" s="21"/>
      <c r="J259" s="47"/>
      <c r="K259" s="106"/>
      <c r="L259" s="60"/>
      <c r="N259" s="535"/>
      <c r="O259" s="535"/>
    </row>
    <row r="260" spans="2:15" ht="24.95" customHeight="1">
      <c r="B260" s="522" t="s">
        <v>319</v>
      </c>
      <c r="C260" s="476"/>
      <c r="D260" s="477"/>
      <c r="E260" s="61" t="s">
        <v>320</v>
      </c>
      <c r="F260" s="36" t="s">
        <v>321</v>
      </c>
      <c r="G260" s="38">
        <v>59.3</v>
      </c>
      <c r="H260" s="20"/>
      <c r="I260" s="21"/>
      <c r="J260" s="47"/>
      <c r="K260" s="236"/>
      <c r="L260" s="226"/>
      <c r="N260" s="81"/>
      <c r="O260" s="81"/>
    </row>
    <row r="261" spans="2:15" ht="24.95" customHeight="1">
      <c r="B261" s="528" t="s">
        <v>283</v>
      </c>
      <c r="C261" s="481"/>
      <c r="D261" s="482"/>
      <c r="E261" s="17" t="s">
        <v>284</v>
      </c>
      <c r="F261" s="36" t="s">
        <v>53</v>
      </c>
      <c r="G261" s="19">
        <v>130</v>
      </c>
      <c r="H261" s="20"/>
      <c r="I261" s="21"/>
      <c r="J261" s="52"/>
      <c r="K261" s="112"/>
      <c r="L261" s="60"/>
      <c r="N261" s="81"/>
      <c r="O261" s="81"/>
    </row>
    <row r="262" spans="2:15" ht="24.95" customHeight="1">
      <c r="B262" s="522" t="s">
        <v>436</v>
      </c>
      <c r="C262" s="476"/>
      <c r="D262" s="477"/>
      <c r="E262" s="17" t="s">
        <v>280</v>
      </c>
      <c r="F262" s="36" t="s">
        <v>19</v>
      </c>
      <c r="G262" s="19">
        <v>173</v>
      </c>
      <c r="H262" s="20"/>
      <c r="I262" s="21"/>
      <c r="J262" s="52"/>
      <c r="K262" s="232"/>
      <c r="L262" s="49"/>
      <c r="N262" s="81"/>
      <c r="O262" s="81"/>
    </row>
    <row r="263" spans="2:15" ht="24.95" customHeight="1">
      <c r="B263" s="522" t="s">
        <v>437</v>
      </c>
      <c r="C263" s="476"/>
      <c r="D263" s="477"/>
      <c r="E263" s="17" t="s">
        <v>280</v>
      </c>
      <c r="F263" s="36" t="s">
        <v>19</v>
      </c>
      <c r="G263" s="19">
        <v>187</v>
      </c>
      <c r="H263" s="20"/>
      <c r="I263" s="21"/>
      <c r="J263" s="52"/>
      <c r="K263" s="232"/>
      <c r="L263" s="60"/>
      <c r="N263" s="81"/>
      <c r="O263" s="81"/>
    </row>
    <row r="264" spans="2:15" ht="24.95" customHeight="1">
      <c r="B264" s="40"/>
      <c r="C264" s="109"/>
      <c r="D264" s="110"/>
      <c r="E264" s="61"/>
      <c r="F264" s="36"/>
      <c r="G264" s="38"/>
      <c r="H264" s="20"/>
      <c r="I264" s="21"/>
      <c r="J264" s="47"/>
      <c r="K264" s="236"/>
      <c r="L264" s="226"/>
      <c r="N264" s="81"/>
      <c r="O264" s="81"/>
    </row>
    <row r="265" spans="2:15" ht="24.95" customHeight="1">
      <c r="B265" s="522" t="s">
        <v>322</v>
      </c>
      <c r="C265" s="476"/>
      <c r="D265" s="477"/>
      <c r="E265" s="61"/>
      <c r="F265" s="36"/>
      <c r="G265" s="19"/>
      <c r="H265" s="20"/>
      <c r="I265" s="21"/>
      <c r="J265" s="47"/>
      <c r="K265" s="106"/>
      <c r="L265" s="60"/>
      <c r="N265" s="535"/>
      <c r="O265" s="535"/>
    </row>
    <row r="266" spans="2:15" ht="24.95" customHeight="1">
      <c r="B266" s="522" t="s">
        <v>323</v>
      </c>
      <c r="C266" s="476"/>
      <c r="D266" s="477"/>
      <c r="E266" s="61" t="s">
        <v>688</v>
      </c>
      <c r="F266" s="36" t="s">
        <v>318</v>
      </c>
      <c r="G266" s="19">
        <v>173</v>
      </c>
      <c r="H266" s="20"/>
      <c r="I266" s="21"/>
      <c r="J266" s="47"/>
      <c r="K266" s="106"/>
      <c r="L266" s="60"/>
    </row>
    <row r="267" spans="2:15" ht="24.95" customHeight="1">
      <c r="B267" s="522" t="s">
        <v>324</v>
      </c>
      <c r="C267" s="476"/>
      <c r="D267" s="477"/>
      <c r="E267" s="61" t="s">
        <v>688</v>
      </c>
      <c r="F267" s="36" t="s">
        <v>318</v>
      </c>
      <c r="G267" s="19">
        <v>173</v>
      </c>
      <c r="H267" s="20"/>
      <c r="I267" s="21"/>
      <c r="J267" s="47"/>
      <c r="K267" s="106"/>
      <c r="L267" s="60"/>
    </row>
    <row r="268" spans="2:15" ht="24.95" customHeight="1">
      <c r="B268" s="522" t="s">
        <v>325</v>
      </c>
      <c r="C268" s="476"/>
      <c r="D268" s="477"/>
      <c r="E268" s="61" t="s">
        <v>688</v>
      </c>
      <c r="F268" s="36" t="s">
        <v>334</v>
      </c>
      <c r="G268" s="19">
        <v>173</v>
      </c>
      <c r="H268" s="20"/>
      <c r="I268" s="21"/>
      <c r="J268" s="47"/>
      <c r="K268" s="106"/>
      <c r="L268" s="60"/>
    </row>
    <row r="269" spans="2:15" ht="24.95" customHeight="1">
      <c r="B269" s="522" t="s">
        <v>454</v>
      </c>
      <c r="C269" s="476"/>
      <c r="D269" s="477"/>
      <c r="E269" s="61" t="s">
        <v>688</v>
      </c>
      <c r="F269" s="36" t="s">
        <v>334</v>
      </c>
      <c r="G269" s="19">
        <v>173</v>
      </c>
      <c r="H269" s="20"/>
      <c r="I269" s="21"/>
      <c r="J269" s="47"/>
      <c r="K269" s="106"/>
      <c r="L269" s="60"/>
    </row>
    <row r="270" spans="2:15" ht="24.95" customHeight="1">
      <c r="B270" s="522" t="s">
        <v>455</v>
      </c>
      <c r="C270" s="476"/>
      <c r="D270" s="477"/>
      <c r="E270" s="61" t="s">
        <v>688</v>
      </c>
      <c r="F270" s="36" t="s">
        <v>334</v>
      </c>
      <c r="G270" s="19">
        <v>173</v>
      </c>
      <c r="H270" s="20"/>
      <c r="I270" s="21"/>
      <c r="J270" s="47"/>
      <c r="K270" s="106"/>
      <c r="L270" s="60"/>
    </row>
    <row r="271" spans="2:15" ht="24.95" customHeight="1">
      <c r="B271" s="40" t="s">
        <v>326</v>
      </c>
      <c r="C271" s="109"/>
      <c r="D271" s="110"/>
      <c r="E271" s="61" t="s">
        <v>688</v>
      </c>
      <c r="F271" s="36" t="s">
        <v>19</v>
      </c>
      <c r="G271" s="19">
        <v>185</v>
      </c>
      <c r="H271" s="20"/>
      <c r="I271" s="21"/>
      <c r="J271" s="47"/>
      <c r="K271" s="106"/>
      <c r="L271" s="60"/>
    </row>
    <row r="272" spans="2:15" ht="24.95" customHeight="1">
      <c r="B272" s="40" t="s">
        <v>327</v>
      </c>
      <c r="C272" s="109"/>
      <c r="D272" s="110"/>
      <c r="E272" s="61" t="s">
        <v>688</v>
      </c>
      <c r="F272" s="36" t="s">
        <v>335</v>
      </c>
      <c r="G272" s="19">
        <v>185</v>
      </c>
      <c r="H272" s="20"/>
      <c r="I272" s="21"/>
      <c r="J272" s="47"/>
      <c r="K272" s="106"/>
      <c r="L272" s="60"/>
    </row>
    <row r="273" spans="1:13" ht="24.95" customHeight="1">
      <c r="B273" s="40" t="s">
        <v>328</v>
      </c>
      <c r="C273" s="109"/>
      <c r="D273" s="110"/>
      <c r="E273" s="61" t="s">
        <v>688</v>
      </c>
      <c r="F273" s="36" t="s">
        <v>125</v>
      </c>
      <c r="G273" s="38">
        <v>76.8</v>
      </c>
      <c r="H273" s="20"/>
      <c r="I273" s="21"/>
      <c r="J273" s="47"/>
      <c r="K273" s="106"/>
      <c r="L273" s="60"/>
    </row>
    <row r="274" spans="1:13" ht="24.95" customHeight="1" thickBot="1">
      <c r="B274" s="40" t="s">
        <v>329</v>
      </c>
      <c r="C274" s="109"/>
      <c r="D274" s="61" t="s">
        <v>484</v>
      </c>
      <c r="E274" s="61" t="s">
        <v>688</v>
      </c>
      <c r="F274" s="36" t="s">
        <v>66</v>
      </c>
      <c r="G274" s="19">
        <v>6</v>
      </c>
      <c r="H274" s="20"/>
      <c r="I274" s="21"/>
      <c r="J274" s="47"/>
      <c r="K274" s="106"/>
      <c r="L274" s="60"/>
    </row>
    <row r="275" spans="1:13" ht="24.95" customHeight="1">
      <c r="B275" s="6"/>
      <c r="C275" s="6"/>
      <c r="D275" s="6"/>
      <c r="E275" s="6"/>
      <c r="F275" s="6"/>
      <c r="G275" s="239"/>
      <c r="H275" s="41"/>
      <c r="I275" s="7"/>
      <c r="J275" s="529" t="s">
        <v>7</v>
      </c>
      <c r="K275" s="529"/>
      <c r="L275" s="529"/>
    </row>
    <row r="276" spans="1:13" ht="24.95" customHeight="1" thickBot="1">
      <c r="B276" s="221"/>
      <c r="C276" s="220"/>
      <c r="D276" s="220"/>
      <c r="E276" s="218"/>
      <c r="F276" s="222"/>
      <c r="G276" s="223"/>
      <c r="H276" s="211"/>
      <c r="I276" s="211"/>
      <c r="J276" s="357" t="s">
        <v>690</v>
      </c>
      <c r="K276" s="309">
        <f>K251+1</f>
        <v>13</v>
      </c>
      <c r="L276" s="218"/>
    </row>
    <row r="277" spans="1:13" ht="24.95" customHeight="1">
      <c r="A277" s="12"/>
      <c r="B277" s="523" t="s">
        <v>8</v>
      </c>
      <c r="C277" s="524"/>
      <c r="D277" s="525"/>
      <c r="E277" s="13" t="s">
        <v>4</v>
      </c>
      <c r="F277" s="13" t="s">
        <v>5</v>
      </c>
      <c r="G277" s="82" t="s">
        <v>263</v>
      </c>
      <c r="H277" s="15" t="s">
        <v>17</v>
      </c>
      <c r="I277" s="16" t="s">
        <v>18</v>
      </c>
      <c r="J277" s="526" t="s">
        <v>264</v>
      </c>
      <c r="K277" s="524"/>
      <c r="L277" s="527"/>
      <c r="M277" s="113"/>
    </row>
    <row r="278" spans="1:13" ht="24.95" customHeight="1">
      <c r="B278" s="534" t="s">
        <v>330</v>
      </c>
      <c r="C278" s="531"/>
      <c r="D278" s="238"/>
      <c r="E278" s="61" t="s">
        <v>688</v>
      </c>
      <c r="F278" s="36" t="s">
        <v>337</v>
      </c>
      <c r="G278" s="68">
        <v>29.7</v>
      </c>
      <c r="H278" s="20"/>
      <c r="I278" s="21"/>
      <c r="J278" s="47"/>
      <c r="K278" s="106"/>
      <c r="L278" s="60"/>
      <c r="M278" s="147"/>
    </row>
    <row r="279" spans="1:13" ht="24.95" customHeight="1">
      <c r="B279" s="24" t="s">
        <v>331</v>
      </c>
      <c r="C279" s="23"/>
      <c r="D279" s="61"/>
      <c r="E279" s="61" t="s">
        <v>688</v>
      </c>
      <c r="F279" s="36" t="s">
        <v>336</v>
      </c>
      <c r="G279" s="38">
        <v>32.700000000000003</v>
      </c>
      <c r="H279" s="20"/>
      <c r="I279" s="21"/>
      <c r="J279" s="47"/>
      <c r="K279" s="106"/>
      <c r="L279" s="60"/>
    </row>
    <row r="280" spans="1:13" ht="24.95" customHeight="1">
      <c r="B280" s="24" t="s">
        <v>332</v>
      </c>
      <c r="C280" s="23"/>
      <c r="D280" s="66"/>
      <c r="E280" s="61" t="s">
        <v>688</v>
      </c>
      <c r="F280" s="67" t="s">
        <v>338</v>
      </c>
      <c r="G280" s="68">
        <v>29.7</v>
      </c>
      <c r="H280" s="69"/>
      <c r="I280" s="21"/>
      <c r="J280" s="47"/>
      <c r="K280" s="106"/>
      <c r="L280" s="79"/>
    </row>
    <row r="281" spans="1:13" ht="24.95" customHeight="1">
      <c r="B281" s="24" t="s">
        <v>333</v>
      </c>
      <c r="C281" s="73"/>
      <c r="D281" s="66"/>
      <c r="E281" s="61" t="s">
        <v>688</v>
      </c>
      <c r="F281" s="131" t="s">
        <v>339</v>
      </c>
      <c r="G281" s="38">
        <v>92.1</v>
      </c>
      <c r="H281" s="20"/>
      <c r="I281" s="76"/>
      <c r="J281" s="47"/>
      <c r="K281" s="109"/>
      <c r="L281" s="228"/>
    </row>
    <row r="282" spans="1:13" ht="24.95" customHeight="1">
      <c r="B282" s="216"/>
      <c r="C282" s="73"/>
      <c r="D282" s="66"/>
      <c r="E282" s="139"/>
      <c r="F282" s="67"/>
      <c r="G282" s="71"/>
      <c r="H282" s="69"/>
      <c r="I282" s="76"/>
      <c r="J282" s="208"/>
      <c r="K282" s="217"/>
      <c r="L282" s="79"/>
    </row>
    <row r="283" spans="1:13" ht="24.95" customHeight="1">
      <c r="B283" s="216"/>
      <c r="C283" s="73"/>
      <c r="D283" s="66"/>
      <c r="E283" s="139"/>
      <c r="F283" s="67"/>
      <c r="G283" s="68"/>
      <c r="H283" s="69"/>
      <c r="I283" s="76"/>
      <c r="J283" s="208"/>
      <c r="K283" s="217"/>
      <c r="L283" s="79"/>
    </row>
    <row r="284" spans="1:13" ht="24.95" customHeight="1">
      <c r="B284" s="216"/>
      <c r="C284" s="73"/>
      <c r="D284" s="66"/>
      <c r="E284" s="139"/>
      <c r="F284" s="67"/>
      <c r="G284" s="68"/>
      <c r="H284" s="69"/>
      <c r="I284" s="76"/>
      <c r="J284" s="208"/>
      <c r="K284" s="217"/>
      <c r="L284" s="79"/>
    </row>
    <row r="285" spans="1:13" ht="24.95" customHeight="1">
      <c r="B285" s="216"/>
      <c r="C285" s="73"/>
      <c r="D285" s="66"/>
      <c r="E285" s="139"/>
      <c r="F285" s="67"/>
      <c r="G285" s="68"/>
      <c r="H285" s="69"/>
      <c r="I285" s="76"/>
      <c r="J285" s="208"/>
      <c r="K285" s="217"/>
      <c r="L285" s="79"/>
    </row>
    <row r="286" spans="1:13" ht="24.95" customHeight="1">
      <c r="B286" s="216"/>
      <c r="C286" s="73"/>
      <c r="D286" s="66"/>
      <c r="E286" s="139"/>
      <c r="F286" s="67"/>
      <c r="G286" s="68"/>
      <c r="H286" s="69"/>
      <c r="I286" s="76"/>
      <c r="J286" s="208"/>
      <c r="K286" s="217"/>
      <c r="L286" s="79"/>
    </row>
    <row r="287" spans="1:13" ht="24.95" customHeight="1">
      <c r="B287" s="216"/>
      <c r="C287" s="73"/>
      <c r="D287" s="66"/>
      <c r="E287" s="139"/>
      <c r="F287" s="67"/>
      <c r="G287" s="68"/>
      <c r="H287" s="69"/>
      <c r="I287" s="76"/>
      <c r="J287" s="208"/>
      <c r="K287" s="217"/>
      <c r="L287" s="79"/>
    </row>
    <row r="288" spans="1:13" ht="24.95" customHeight="1">
      <c r="B288" s="216"/>
      <c r="C288" s="73"/>
      <c r="D288" s="66"/>
      <c r="E288" s="139"/>
      <c r="F288" s="67"/>
      <c r="G288" s="68"/>
      <c r="H288" s="69"/>
      <c r="I288" s="76"/>
      <c r="J288" s="208"/>
      <c r="K288" s="217"/>
      <c r="L288" s="79"/>
    </row>
    <row r="289" spans="1:13" ht="24.95" customHeight="1">
      <c r="B289" s="216"/>
      <c r="C289" s="73"/>
      <c r="D289" s="66"/>
      <c r="E289" s="139"/>
      <c r="F289" s="67"/>
      <c r="G289" s="68"/>
      <c r="H289" s="69"/>
      <c r="I289" s="76"/>
      <c r="J289" s="208"/>
      <c r="K289" s="217"/>
      <c r="L289" s="79"/>
    </row>
    <row r="290" spans="1:13" ht="24.95" customHeight="1">
      <c r="B290" s="216"/>
      <c r="C290" s="73"/>
      <c r="D290" s="66"/>
      <c r="E290" s="139"/>
      <c r="F290" s="67"/>
      <c r="G290" s="68"/>
      <c r="H290" s="69"/>
      <c r="I290" s="76"/>
      <c r="J290" s="208"/>
      <c r="K290" s="217"/>
      <c r="L290" s="79"/>
    </row>
    <row r="291" spans="1:13" ht="24.95" customHeight="1">
      <c r="B291" s="216"/>
      <c r="C291" s="73"/>
      <c r="D291" s="66"/>
      <c r="E291" s="139"/>
      <c r="F291" s="67"/>
      <c r="G291" s="68"/>
      <c r="H291" s="69"/>
      <c r="I291" s="76"/>
      <c r="J291" s="208"/>
      <c r="K291" s="217"/>
      <c r="L291" s="79"/>
    </row>
    <row r="292" spans="1:13" ht="24.95" customHeight="1">
      <c r="B292" s="216"/>
      <c r="C292" s="73"/>
      <c r="D292" s="66"/>
      <c r="E292" s="139"/>
      <c r="F292" s="67"/>
      <c r="G292" s="68"/>
      <c r="H292" s="69"/>
      <c r="I292" s="76"/>
      <c r="J292" s="208"/>
      <c r="K292" s="217"/>
      <c r="L292" s="79"/>
    </row>
    <row r="293" spans="1:13" ht="24.95" customHeight="1">
      <c r="B293" s="216"/>
      <c r="C293" s="73"/>
      <c r="D293" s="66"/>
      <c r="E293" s="139"/>
      <c r="F293" s="67"/>
      <c r="G293" s="68"/>
      <c r="H293" s="69"/>
      <c r="I293" s="76"/>
      <c r="J293" s="208"/>
      <c r="K293" s="217"/>
      <c r="L293" s="79"/>
    </row>
    <row r="294" spans="1:13" ht="24.95" customHeight="1">
      <c r="B294" s="216"/>
      <c r="C294" s="73"/>
      <c r="D294" s="66"/>
      <c r="E294" s="139"/>
      <c r="F294" s="67"/>
      <c r="G294" s="68"/>
      <c r="H294" s="69"/>
      <c r="I294" s="76"/>
      <c r="J294" s="208"/>
      <c r="K294" s="217"/>
      <c r="L294" s="79"/>
    </row>
    <row r="295" spans="1:13" ht="24.95" customHeight="1">
      <c r="B295" s="216"/>
      <c r="C295" s="73"/>
      <c r="D295" s="66"/>
      <c r="E295" s="139"/>
      <c r="F295" s="67"/>
      <c r="G295" s="68"/>
      <c r="H295" s="69"/>
      <c r="I295" s="76"/>
      <c r="J295" s="208"/>
      <c r="K295" s="217"/>
      <c r="L295" s="79"/>
    </row>
    <row r="296" spans="1:13" ht="24.95" customHeight="1">
      <c r="B296" s="216"/>
      <c r="C296" s="73"/>
      <c r="D296" s="66"/>
      <c r="E296" s="139"/>
      <c r="F296" s="67"/>
      <c r="G296" s="68"/>
      <c r="H296" s="69"/>
      <c r="I296" s="76"/>
      <c r="J296" s="208"/>
      <c r="K296" s="217"/>
      <c r="L296" s="79"/>
    </row>
    <row r="297" spans="1:13" ht="24.95" customHeight="1">
      <c r="B297" s="216"/>
      <c r="C297" s="73"/>
      <c r="D297" s="66"/>
      <c r="E297" s="139"/>
      <c r="F297" s="67"/>
      <c r="G297" s="68"/>
      <c r="H297" s="69"/>
      <c r="I297" s="76"/>
      <c r="J297" s="208"/>
      <c r="K297" s="217"/>
      <c r="L297" s="79"/>
    </row>
    <row r="298" spans="1:13" ht="24.95" customHeight="1">
      <c r="B298" s="216"/>
      <c r="C298" s="73"/>
      <c r="D298" s="66"/>
      <c r="E298" s="139"/>
      <c r="F298" s="67"/>
      <c r="G298" s="68"/>
      <c r="H298" s="69"/>
      <c r="I298" s="76"/>
      <c r="J298" s="208"/>
      <c r="K298" s="217"/>
      <c r="L298" s="79"/>
    </row>
    <row r="299" spans="1:13" ht="24.95" customHeight="1" thickBot="1">
      <c r="B299" s="485" t="s">
        <v>20</v>
      </c>
      <c r="C299" s="489"/>
      <c r="D299" s="33"/>
      <c r="E299" s="61"/>
      <c r="F299" s="26" t="s">
        <v>6</v>
      </c>
      <c r="G299" s="27">
        <v>1</v>
      </c>
      <c r="H299" s="28"/>
      <c r="I299" s="64"/>
      <c r="J299" s="488"/>
      <c r="K299" s="489"/>
      <c r="L299" s="490"/>
    </row>
    <row r="300" spans="1:13" ht="24.95" customHeight="1">
      <c r="E300" s="6"/>
      <c r="F300" s="6"/>
      <c r="G300" s="29"/>
      <c r="H300" s="41"/>
      <c r="I300" s="11"/>
      <c r="J300" s="529" t="s">
        <v>7</v>
      </c>
      <c r="K300" s="529"/>
      <c r="L300" s="529"/>
    </row>
    <row r="301" spans="1:13" ht="24.95" customHeight="1" thickBot="1">
      <c r="B301" s="44"/>
      <c r="C301" s="44"/>
      <c r="D301" s="44"/>
      <c r="E301" s="44"/>
      <c r="F301" s="44"/>
      <c r="G301" s="44"/>
      <c r="H301" s="83"/>
      <c r="I301" s="83"/>
      <c r="J301" s="357" t="s">
        <v>690</v>
      </c>
      <c r="K301" s="309">
        <f>K276+1</f>
        <v>14</v>
      </c>
      <c r="L301" s="44"/>
    </row>
    <row r="302" spans="1:13" ht="24.95" customHeight="1">
      <c r="A302" s="12"/>
      <c r="B302" s="45" t="s">
        <v>60</v>
      </c>
      <c r="C302" s="89"/>
      <c r="D302" s="53" t="s">
        <v>61</v>
      </c>
      <c r="G302" s="29"/>
      <c r="H302" s="30"/>
      <c r="I302" s="11"/>
      <c r="J302" s="108"/>
      <c r="K302" s="311"/>
      <c r="L302" s="108"/>
      <c r="M302" s="113"/>
    </row>
    <row r="303" spans="1:13" ht="24.95" customHeight="1">
      <c r="A303" s="12"/>
      <c r="E303" s="45">
        <v>9</v>
      </c>
      <c r="F303" s="1" t="s">
        <v>62</v>
      </c>
      <c r="G303" s="29"/>
      <c r="H303" s="30"/>
      <c r="I303" s="533" t="s">
        <v>63</v>
      </c>
      <c r="J303" s="533"/>
      <c r="K303" s="533"/>
      <c r="L303" s="533"/>
      <c r="M303" s="113"/>
    </row>
    <row r="304" spans="1:13" ht="24.95" customHeight="1">
      <c r="A304" s="12"/>
      <c r="G304" s="29"/>
      <c r="H304" s="30"/>
      <c r="I304" s="1"/>
      <c r="M304" s="113"/>
    </row>
    <row r="305" spans="2:12" ht="24.95" customHeight="1">
      <c r="B305" s="473" t="s">
        <v>8</v>
      </c>
      <c r="C305" s="474"/>
      <c r="D305" s="475"/>
      <c r="E305" s="13" t="s">
        <v>4</v>
      </c>
      <c r="F305" s="13" t="s">
        <v>5</v>
      </c>
      <c r="G305" s="14" t="s">
        <v>2</v>
      </c>
      <c r="H305" s="15" t="s">
        <v>17</v>
      </c>
      <c r="I305" s="16" t="s">
        <v>18</v>
      </c>
      <c r="J305" s="511" t="s">
        <v>3</v>
      </c>
      <c r="K305" s="474"/>
      <c r="L305" s="512"/>
    </row>
    <row r="306" spans="2:12" ht="24.95" customHeight="1">
      <c r="B306" s="522" t="s">
        <v>64</v>
      </c>
      <c r="C306" s="476"/>
      <c r="D306" s="477"/>
      <c r="E306" s="110" t="s">
        <v>65</v>
      </c>
      <c r="F306" s="36" t="s">
        <v>19</v>
      </c>
      <c r="G306" s="19">
        <v>187</v>
      </c>
      <c r="H306" s="20"/>
      <c r="I306" s="21"/>
      <c r="J306" s="47"/>
      <c r="K306" s="106"/>
      <c r="L306" s="79"/>
    </row>
    <row r="307" spans="2:12" ht="24.95" customHeight="1">
      <c r="B307" s="522" t="s">
        <v>117</v>
      </c>
      <c r="C307" s="476"/>
      <c r="D307" s="477"/>
      <c r="E307" s="61" t="s">
        <v>118</v>
      </c>
      <c r="F307" s="36" t="s">
        <v>120</v>
      </c>
      <c r="G307" s="38">
        <v>8.3000000000000007</v>
      </c>
      <c r="H307" s="20"/>
      <c r="I307" s="21"/>
      <c r="J307" s="47"/>
      <c r="K307" s="106"/>
      <c r="L307" s="60"/>
    </row>
    <row r="308" spans="2:12" ht="24.95" customHeight="1">
      <c r="B308" s="522" t="s">
        <v>117</v>
      </c>
      <c r="C308" s="476"/>
      <c r="D308" s="477"/>
      <c r="E308" s="61" t="s">
        <v>119</v>
      </c>
      <c r="F308" s="36" t="s">
        <v>19</v>
      </c>
      <c r="G308" s="38">
        <v>46.9</v>
      </c>
      <c r="H308" s="20"/>
      <c r="I308" s="21"/>
      <c r="J308" s="47"/>
      <c r="K308" s="106"/>
      <c r="L308" s="60"/>
    </row>
    <row r="309" spans="2:12" ht="24.95" customHeight="1">
      <c r="B309" s="522" t="s">
        <v>117</v>
      </c>
      <c r="C309" s="476"/>
      <c r="D309" s="477"/>
      <c r="E309" s="61" t="s">
        <v>171</v>
      </c>
      <c r="F309" s="36" t="s">
        <v>120</v>
      </c>
      <c r="G309" s="38">
        <v>14.8</v>
      </c>
      <c r="H309" s="20"/>
      <c r="I309" s="21"/>
      <c r="J309" s="47"/>
      <c r="K309" s="106"/>
      <c r="L309" s="60"/>
    </row>
    <row r="310" spans="2:12" ht="24.95" customHeight="1">
      <c r="B310" s="522" t="s">
        <v>122</v>
      </c>
      <c r="C310" s="476"/>
      <c r="D310" s="477"/>
      <c r="E310" s="17" t="s">
        <v>445</v>
      </c>
      <c r="F310" s="36" t="s">
        <v>116</v>
      </c>
      <c r="G310" s="19">
        <v>5</v>
      </c>
      <c r="H310" s="20"/>
      <c r="I310" s="21"/>
      <c r="J310" s="52"/>
      <c r="K310" s="106"/>
      <c r="L310" s="60"/>
    </row>
    <row r="311" spans="2:12" ht="24.95" customHeight="1">
      <c r="B311" s="522" t="s">
        <v>122</v>
      </c>
      <c r="C311" s="476"/>
      <c r="D311" s="477"/>
      <c r="E311" s="17" t="s">
        <v>443</v>
      </c>
      <c r="F311" s="36" t="s">
        <v>116</v>
      </c>
      <c r="G311" s="19">
        <v>8</v>
      </c>
      <c r="H311" s="20"/>
      <c r="I311" s="21"/>
      <c r="J311" s="52"/>
      <c r="K311" s="106"/>
      <c r="L311" s="60"/>
    </row>
    <row r="312" spans="2:12" ht="24.95" customHeight="1">
      <c r="B312" s="522" t="s">
        <v>122</v>
      </c>
      <c r="C312" s="476"/>
      <c r="D312" s="477"/>
      <c r="E312" s="17" t="s">
        <v>444</v>
      </c>
      <c r="F312" s="36" t="s">
        <v>116</v>
      </c>
      <c r="G312" s="19">
        <v>3</v>
      </c>
      <c r="H312" s="20"/>
      <c r="I312" s="21"/>
      <c r="J312" s="52"/>
      <c r="K312" s="106"/>
      <c r="L312" s="60"/>
    </row>
    <row r="313" spans="2:12" ht="24.95" customHeight="1">
      <c r="B313" s="522"/>
      <c r="C313" s="476"/>
      <c r="D313" s="477"/>
      <c r="E313" s="17"/>
      <c r="F313" s="36"/>
      <c r="G313" s="19"/>
      <c r="H313" s="20"/>
      <c r="I313" s="21"/>
      <c r="J313" s="52"/>
      <c r="K313" s="106"/>
      <c r="L313" s="60"/>
    </row>
    <row r="314" spans="2:12" ht="24.95" customHeight="1">
      <c r="B314" s="40"/>
      <c r="C314" s="109"/>
      <c r="D314" s="110"/>
      <c r="E314" s="17"/>
      <c r="F314" s="36"/>
      <c r="G314" s="19"/>
      <c r="H314" s="20"/>
      <c r="I314" s="21"/>
      <c r="J314" s="52"/>
      <c r="K314" s="106"/>
      <c r="L314" s="60"/>
    </row>
    <row r="315" spans="2:12" ht="24.95" customHeight="1">
      <c r="B315" s="40"/>
      <c r="C315" s="109"/>
      <c r="D315" s="110"/>
      <c r="E315" s="17"/>
      <c r="F315" s="36"/>
      <c r="G315" s="19"/>
      <c r="H315" s="20"/>
      <c r="I315" s="21"/>
      <c r="J315" s="52"/>
      <c r="K315" s="106"/>
      <c r="L315" s="60"/>
    </row>
    <row r="316" spans="2:12" ht="24.95" customHeight="1">
      <c r="B316" s="40"/>
      <c r="C316" s="109"/>
      <c r="D316" s="110"/>
      <c r="E316" s="17"/>
      <c r="F316" s="36"/>
      <c r="G316" s="19"/>
      <c r="H316" s="20"/>
      <c r="I316" s="21"/>
      <c r="J316" s="52"/>
      <c r="K316" s="106"/>
      <c r="L316" s="60"/>
    </row>
    <row r="317" spans="2:12" ht="24.95" customHeight="1">
      <c r="B317" s="40"/>
      <c r="C317" s="109"/>
      <c r="D317" s="110"/>
      <c r="E317" s="17"/>
      <c r="F317" s="36"/>
      <c r="G317" s="19"/>
      <c r="H317" s="20"/>
      <c r="I317" s="21"/>
      <c r="J317" s="52"/>
      <c r="K317" s="106"/>
      <c r="L317" s="60"/>
    </row>
    <row r="318" spans="2:12" ht="24.95" customHeight="1">
      <c r="B318" s="40"/>
      <c r="C318" s="109"/>
      <c r="D318" s="110"/>
      <c r="E318" s="17"/>
      <c r="F318" s="36"/>
      <c r="G318" s="19"/>
      <c r="H318" s="20"/>
      <c r="I318" s="21"/>
      <c r="J318" s="52"/>
      <c r="K318" s="106"/>
      <c r="L318" s="60"/>
    </row>
    <row r="319" spans="2:12" ht="24.95" customHeight="1">
      <c r="B319" s="522"/>
      <c r="C319" s="476"/>
      <c r="D319" s="61"/>
      <c r="E319" s="17"/>
      <c r="F319" s="36"/>
      <c r="G319" s="19"/>
      <c r="H319" s="20"/>
      <c r="I319" s="21"/>
      <c r="J319" s="47"/>
      <c r="K319" s="48"/>
      <c r="L319" s="60"/>
    </row>
    <row r="320" spans="2:12" ht="24.95" customHeight="1">
      <c r="B320" s="522"/>
      <c r="C320" s="476"/>
      <c r="D320" s="61"/>
      <c r="E320" s="17"/>
      <c r="F320" s="36"/>
      <c r="G320" s="19"/>
      <c r="H320" s="20"/>
      <c r="I320" s="21"/>
      <c r="J320" s="47"/>
      <c r="K320" s="48"/>
      <c r="L320" s="60"/>
    </row>
    <row r="321" spans="2:13" ht="24.95" customHeight="1">
      <c r="B321" s="522"/>
      <c r="C321" s="476"/>
      <c r="D321" s="110"/>
      <c r="E321" s="61"/>
      <c r="F321" s="36"/>
      <c r="G321" s="19"/>
      <c r="H321" s="20"/>
      <c r="I321" s="21"/>
      <c r="J321" s="47"/>
      <c r="K321" s="48"/>
      <c r="L321" s="60"/>
    </row>
    <row r="322" spans="2:13" ht="24.95" customHeight="1">
      <c r="B322" s="522"/>
      <c r="C322" s="476"/>
      <c r="D322" s="61"/>
      <c r="E322" s="61"/>
      <c r="F322" s="36"/>
      <c r="G322" s="19"/>
      <c r="H322" s="20"/>
      <c r="I322" s="21"/>
      <c r="J322" s="47"/>
      <c r="K322" s="48"/>
      <c r="L322" s="60"/>
    </row>
    <row r="323" spans="2:13" ht="24.95" customHeight="1">
      <c r="B323" s="522"/>
      <c r="C323" s="476"/>
      <c r="D323" s="66"/>
      <c r="E323" s="61"/>
      <c r="F323" s="67"/>
      <c r="G323" s="71"/>
      <c r="H323" s="69"/>
      <c r="I323" s="76"/>
      <c r="J323" s="77"/>
      <c r="K323" s="78"/>
      <c r="L323" s="79"/>
    </row>
    <row r="324" spans="2:13" ht="24.95" customHeight="1" thickBot="1">
      <c r="B324" s="485" t="s">
        <v>20</v>
      </c>
      <c r="C324" s="489"/>
      <c r="D324" s="33"/>
      <c r="E324" s="61"/>
      <c r="F324" s="26" t="s">
        <v>6</v>
      </c>
      <c r="G324" s="27">
        <v>1</v>
      </c>
      <c r="H324" s="28"/>
      <c r="I324" s="64"/>
      <c r="J324" s="488"/>
      <c r="K324" s="489"/>
      <c r="L324" s="490"/>
    </row>
    <row r="325" spans="2:13" ht="24.95" customHeight="1">
      <c r="E325" s="6"/>
      <c r="F325" s="6"/>
      <c r="G325" s="29"/>
      <c r="H325" s="41"/>
      <c r="I325" s="11"/>
      <c r="J325" s="529" t="s">
        <v>7</v>
      </c>
      <c r="K325" s="529"/>
      <c r="L325" s="529"/>
    </row>
    <row r="326" spans="2:13" ht="24.95" customHeight="1" thickBot="1">
      <c r="E326" s="44"/>
      <c r="F326" s="44"/>
      <c r="G326" s="211"/>
      <c r="H326" s="44"/>
      <c r="I326" s="211"/>
      <c r="J326" s="357" t="s">
        <v>690</v>
      </c>
      <c r="K326" s="309">
        <f>K301+1</f>
        <v>15</v>
      </c>
      <c r="L326" s="108"/>
    </row>
    <row r="327" spans="2:13" ht="24.95" customHeight="1">
      <c r="B327" s="3" t="s">
        <v>0</v>
      </c>
      <c r="C327" s="4"/>
      <c r="D327" s="5" t="s">
        <v>1</v>
      </c>
      <c r="E327" s="6"/>
      <c r="F327" s="6"/>
      <c r="G327" s="6"/>
      <c r="H327" s="7"/>
      <c r="I327" s="7"/>
      <c r="J327" s="6"/>
      <c r="K327" s="6"/>
      <c r="L327" s="8"/>
    </row>
    <row r="328" spans="2:13" ht="24.95" customHeight="1">
      <c r="B328" s="9"/>
      <c r="D328" s="10"/>
      <c r="E328" s="34">
        <v>10</v>
      </c>
      <c r="F328" s="35" t="s">
        <v>67</v>
      </c>
      <c r="G328" s="62"/>
      <c r="H328" s="62"/>
      <c r="I328" s="515" t="s">
        <v>9</v>
      </c>
      <c r="J328" s="515"/>
      <c r="K328" s="515"/>
      <c r="L328" s="530"/>
    </row>
    <row r="329" spans="2:13" ht="24.95" customHeight="1">
      <c r="B329" s="9"/>
      <c r="H329" s="11"/>
      <c r="I329" s="1"/>
      <c r="M329" s="113"/>
    </row>
    <row r="330" spans="2:13" ht="24.95" customHeight="1">
      <c r="B330" s="473" t="s">
        <v>8</v>
      </c>
      <c r="C330" s="474"/>
      <c r="D330" s="475"/>
      <c r="E330" s="13" t="s">
        <v>4</v>
      </c>
      <c r="F330" s="13" t="s">
        <v>5</v>
      </c>
      <c r="G330" s="14" t="s">
        <v>2</v>
      </c>
      <c r="H330" s="15" t="s">
        <v>17</v>
      </c>
      <c r="I330" s="16" t="s">
        <v>18</v>
      </c>
      <c r="J330" s="511" t="s">
        <v>3</v>
      </c>
      <c r="K330" s="474"/>
      <c r="L330" s="512"/>
    </row>
    <row r="331" spans="2:13" ht="24.95" customHeight="1">
      <c r="B331" s="24" t="s">
        <v>172</v>
      </c>
      <c r="C331" s="136"/>
      <c r="D331" s="125"/>
      <c r="E331" s="13"/>
      <c r="F331" s="125"/>
      <c r="G331" s="36"/>
      <c r="H331" s="15"/>
      <c r="I331" s="16"/>
      <c r="J331" s="162"/>
      <c r="K331" s="161"/>
      <c r="L331" s="163"/>
    </row>
    <row r="332" spans="2:13" ht="24.95" customHeight="1">
      <c r="B332" s="528" t="s">
        <v>173</v>
      </c>
      <c r="C332" s="481"/>
      <c r="D332" s="482"/>
      <c r="E332" s="37" t="s">
        <v>341</v>
      </c>
      <c r="F332" s="36" t="s">
        <v>19</v>
      </c>
      <c r="G332" s="38">
        <v>10.5</v>
      </c>
      <c r="H332" s="20"/>
      <c r="I332" s="21"/>
      <c r="J332" s="52"/>
      <c r="K332" s="51"/>
      <c r="L332" s="163"/>
    </row>
    <row r="333" spans="2:13" ht="24.95" customHeight="1">
      <c r="B333" s="24" t="s">
        <v>342</v>
      </c>
      <c r="C333" s="23"/>
      <c r="D333" s="61"/>
      <c r="E333" s="37" t="s">
        <v>485</v>
      </c>
      <c r="F333" s="36" t="s">
        <v>334</v>
      </c>
      <c r="G333" s="38">
        <v>10.5</v>
      </c>
      <c r="H333" s="20"/>
      <c r="I333" s="21"/>
      <c r="J333" s="47"/>
      <c r="K333" s="106"/>
      <c r="L333" s="163"/>
    </row>
    <row r="334" spans="2:13" ht="24.95" customHeight="1">
      <c r="B334" s="528" t="s">
        <v>173</v>
      </c>
      <c r="C334" s="481"/>
      <c r="D334" s="482"/>
      <c r="E334" s="37" t="s">
        <v>174</v>
      </c>
      <c r="F334" s="36" t="s">
        <v>175</v>
      </c>
      <c r="G334" s="38">
        <v>21.1</v>
      </c>
      <c r="H334" s="20"/>
      <c r="I334" s="21"/>
      <c r="J334" s="52"/>
      <c r="K334" s="51"/>
      <c r="L334" s="163"/>
    </row>
    <row r="335" spans="2:13" ht="24.95" customHeight="1">
      <c r="B335" s="528" t="s">
        <v>176</v>
      </c>
      <c r="C335" s="481"/>
      <c r="D335" s="482"/>
      <c r="E335" s="13"/>
      <c r="F335" s="36" t="s">
        <v>19</v>
      </c>
      <c r="G335" s="38">
        <v>5.3</v>
      </c>
      <c r="H335" s="20"/>
      <c r="I335" s="21"/>
      <c r="J335" s="52"/>
      <c r="K335" s="51"/>
      <c r="L335" s="163"/>
    </row>
    <row r="336" spans="2:13" ht="24.95" customHeight="1">
      <c r="B336" s="528" t="s">
        <v>177</v>
      </c>
      <c r="C336" s="481"/>
      <c r="D336" s="482"/>
      <c r="E336" s="13"/>
      <c r="F336" s="36" t="s">
        <v>19</v>
      </c>
      <c r="G336" s="38">
        <v>2.1</v>
      </c>
      <c r="H336" s="20"/>
      <c r="I336" s="21"/>
      <c r="J336" s="52"/>
      <c r="K336" s="51"/>
      <c r="L336" s="163"/>
    </row>
    <row r="337" spans="2:12" ht="24.95" customHeight="1">
      <c r="B337" s="528" t="s">
        <v>107</v>
      </c>
      <c r="C337" s="481"/>
      <c r="D337" s="482"/>
      <c r="E337" s="74"/>
      <c r="F337" s="36" t="s">
        <v>108</v>
      </c>
      <c r="G337" s="38">
        <v>8.4</v>
      </c>
      <c r="H337" s="20"/>
      <c r="I337" s="21"/>
      <c r="J337" s="52"/>
      <c r="K337" s="51"/>
      <c r="L337" s="60"/>
    </row>
    <row r="338" spans="2:12" ht="24.95" customHeight="1">
      <c r="B338" s="528" t="s">
        <v>340</v>
      </c>
      <c r="C338" s="481"/>
      <c r="D338" s="482"/>
      <c r="E338" s="61" t="s">
        <v>121</v>
      </c>
      <c r="F338" s="36" t="s">
        <v>428</v>
      </c>
      <c r="G338" s="38">
        <v>4.0999999999999996</v>
      </c>
      <c r="H338" s="20"/>
      <c r="I338" s="21"/>
      <c r="J338" s="47"/>
      <c r="K338" s="106"/>
      <c r="L338" s="140"/>
    </row>
    <row r="339" spans="2:12" ht="24.95" customHeight="1">
      <c r="B339" s="24" t="s">
        <v>343</v>
      </c>
      <c r="C339" s="23"/>
      <c r="D339" s="61"/>
      <c r="E339" s="61"/>
      <c r="F339" s="36" t="s">
        <v>344</v>
      </c>
      <c r="G339" s="38">
        <v>22.5</v>
      </c>
      <c r="H339" s="20"/>
      <c r="I339" s="21"/>
      <c r="J339" s="52"/>
      <c r="K339" s="106"/>
      <c r="L339" s="140"/>
    </row>
    <row r="340" spans="2:12" ht="24.95" customHeight="1">
      <c r="B340" s="522" t="s">
        <v>178</v>
      </c>
      <c r="C340" s="476"/>
      <c r="D340" s="477"/>
      <c r="E340" s="61"/>
      <c r="F340" s="36"/>
      <c r="G340" s="38"/>
      <c r="H340" s="20"/>
      <c r="I340" s="21"/>
      <c r="J340" s="47"/>
      <c r="K340" s="106"/>
      <c r="L340" s="60"/>
    </row>
    <row r="341" spans="2:12" ht="24.95" customHeight="1">
      <c r="B341" s="40" t="s">
        <v>345</v>
      </c>
      <c r="C341" s="109"/>
      <c r="D341" s="110"/>
      <c r="E341" s="61" t="s">
        <v>427</v>
      </c>
      <c r="F341" s="36" t="s">
        <v>344</v>
      </c>
      <c r="G341" s="19">
        <v>195</v>
      </c>
      <c r="H341" s="20"/>
      <c r="I341" s="21"/>
      <c r="J341" s="52"/>
      <c r="K341" s="106"/>
      <c r="L341" s="60"/>
    </row>
    <row r="342" spans="2:12" ht="24.95" customHeight="1">
      <c r="B342" s="528" t="s">
        <v>173</v>
      </c>
      <c r="C342" s="481"/>
      <c r="D342" s="482"/>
      <c r="E342" s="37" t="s">
        <v>341</v>
      </c>
      <c r="F342" s="36" t="s">
        <v>19</v>
      </c>
      <c r="G342" s="38">
        <v>2.2999999999999998</v>
      </c>
      <c r="H342" s="20"/>
      <c r="I342" s="21"/>
      <c r="J342" s="52"/>
      <c r="K342" s="106"/>
      <c r="L342" s="60"/>
    </row>
    <row r="343" spans="2:12" ht="24.95" customHeight="1">
      <c r="B343" s="24" t="s">
        <v>342</v>
      </c>
      <c r="C343" s="23"/>
      <c r="D343" s="61"/>
      <c r="E343" s="37" t="s">
        <v>485</v>
      </c>
      <c r="F343" s="36" t="s">
        <v>344</v>
      </c>
      <c r="G343" s="38">
        <v>2.2999999999999998</v>
      </c>
      <c r="H343" s="20"/>
      <c r="I343" s="21"/>
      <c r="J343" s="47"/>
      <c r="K343" s="106"/>
      <c r="L343" s="60"/>
    </row>
    <row r="344" spans="2:12" ht="24.95" customHeight="1">
      <c r="B344" s="528" t="s">
        <v>346</v>
      </c>
      <c r="C344" s="481"/>
      <c r="D344" s="482"/>
      <c r="E344" s="17" t="s">
        <v>347</v>
      </c>
      <c r="F344" s="36" t="s">
        <v>66</v>
      </c>
      <c r="G344" s="19">
        <v>41</v>
      </c>
      <c r="H344" s="20"/>
      <c r="I344" s="21"/>
      <c r="J344" s="52"/>
      <c r="K344" s="547"/>
      <c r="L344" s="548"/>
    </row>
    <row r="345" spans="2:12" ht="24.95" customHeight="1">
      <c r="B345" s="40"/>
      <c r="C345" s="23"/>
      <c r="D345" s="61"/>
      <c r="E345" s="17"/>
      <c r="F345" s="36"/>
      <c r="G345" s="19"/>
      <c r="H345" s="20"/>
      <c r="I345" s="21"/>
      <c r="J345" s="52"/>
      <c r="K345" s="51"/>
      <c r="L345" s="60"/>
    </row>
    <row r="346" spans="2:12" ht="24.95" customHeight="1">
      <c r="B346" s="24"/>
      <c r="C346" s="23"/>
      <c r="D346" s="61"/>
      <c r="E346" s="17"/>
      <c r="F346" s="36"/>
      <c r="G346" s="19"/>
      <c r="H346" s="20"/>
      <c r="I346" s="21"/>
      <c r="J346" s="47"/>
      <c r="K346" s="48"/>
      <c r="L346" s="60"/>
    </row>
    <row r="347" spans="2:12" ht="24.95" customHeight="1">
      <c r="B347" s="24"/>
      <c r="C347" s="23"/>
      <c r="D347" s="61"/>
      <c r="E347" s="17"/>
      <c r="F347" s="36"/>
      <c r="G347" s="19"/>
      <c r="H347" s="20"/>
      <c r="I347" s="21"/>
      <c r="J347" s="47"/>
      <c r="K347" s="48"/>
      <c r="L347" s="60"/>
    </row>
    <row r="348" spans="2:12" ht="24.95" customHeight="1">
      <c r="B348" s="24"/>
      <c r="C348" s="109"/>
      <c r="D348" s="61"/>
      <c r="E348" s="17"/>
      <c r="F348" s="36"/>
      <c r="G348" s="19"/>
      <c r="H348" s="20"/>
      <c r="I348" s="21"/>
      <c r="J348" s="47"/>
      <c r="K348" s="48"/>
      <c r="L348" s="60"/>
    </row>
    <row r="349" spans="2:12" ht="24.95" customHeight="1" thickBot="1">
      <c r="B349" s="485" t="s">
        <v>20</v>
      </c>
      <c r="C349" s="489"/>
      <c r="D349" s="33"/>
      <c r="E349" s="61"/>
      <c r="F349" s="26" t="s">
        <v>6</v>
      </c>
      <c r="G349" s="27">
        <v>1</v>
      </c>
      <c r="H349" s="28"/>
      <c r="I349" s="64"/>
      <c r="J349" s="488"/>
      <c r="K349" s="489"/>
      <c r="L349" s="490"/>
    </row>
    <row r="350" spans="2:12" ht="24.95" customHeight="1">
      <c r="D350" s="73"/>
      <c r="E350" s="6"/>
      <c r="F350" s="6"/>
      <c r="G350" s="29"/>
      <c r="H350" s="41"/>
      <c r="I350" s="11"/>
      <c r="J350" s="529" t="s">
        <v>7</v>
      </c>
      <c r="K350" s="529"/>
      <c r="L350" s="529"/>
    </row>
    <row r="351" spans="2:12" ht="24.95" customHeight="1" thickBot="1">
      <c r="D351" s="44"/>
      <c r="E351" s="44"/>
      <c r="G351" s="29"/>
      <c r="H351" s="86"/>
      <c r="I351" s="11"/>
      <c r="J351" s="357" t="s">
        <v>690</v>
      </c>
      <c r="K351" s="309">
        <f>K326+1</f>
        <v>16</v>
      </c>
      <c r="L351" s="87"/>
    </row>
    <row r="352" spans="2:12" ht="24.95" customHeight="1">
      <c r="B352" s="3" t="s">
        <v>0</v>
      </c>
      <c r="C352" s="4"/>
      <c r="D352" s="207"/>
      <c r="E352" s="6"/>
      <c r="F352" s="6"/>
      <c r="G352" s="6"/>
      <c r="H352" s="7"/>
      <c r="I352" s="7"/>
      <c r="J352" s="6"/>
      <c r="K352" s="6"/>
      <c r="L352" s="8"/>
    </row>
    <row r="353" spans="2:16" ht="24.95" customHeight="1">
      <c r="B353" s="9"/>
      <c r="D353" s="10"/>
      <c r="E353" s="34">
        <v>11</v>
      </c>
      <c r="F353" s="532" t="s">
        <v>69</v>
      </c>
      <c r="G353" s="532"/>
      <c r="H353" s="62"/>
      <c r="I353" s="515" t="s">
        <v>9</v>
      </c>
      <c r="J353" s="515"/>
      <c r="K353" s="515"/>
      <c r="L353" s="530"/>
    </row>
    <row r="354" spans="2:16" ht="24.95" customHeight="1">
      <c r="B354" s="9"/>
      <c r="H354" s="11"/>
      <c r="I354" s="11"/>
      <c r="L354" s="12"/>
    </row>
    <row r="355" spans="2:16" ht="24.95" customHeight="1">
      <c r="B355" s="473" t="s">
        <v>8</v>
      </c>
      <c r="C355" s="474"/>
      <c r="D355" s="475"/>
      <c r="E355" s="13" t="s">
        <v>4</v>
      </c>
      <c r="F355" s="13" t="s">
        <v>5</v>
      </c>
      <c r="G355" s="14" t="s">
        <v>2</v>
      </c>
      <c r="H355" s="15" t="s">
        <v>17</v>
      </c>
      <c r="I355" s="16" t="s">
        <v>18</v>
      </c>
      <c r="J355" s="511" t="s">
        <v>3</v>
      </c>
      <c r="K355" s="474"/>
      <c r="L355" s="512"/>
      <c r="N355" s="536"/>
      <c r="O355" s="536"/>
      <c r="P355" s="536"/>
    </row>
    <row r="356" spans="2:16" ht="24.95" customHeight="1">
      <c r="B356" s="40" t="s">
        <v>143</v>
      </c>
      <c r="C356" s="161"/>
      <c r="D356" s="125"/>
      <c r="E356" s="13"/>
      <c r="F356" s="125"/>
      <c r="G356" s="14"/>
      <c r="H356" s="15"/>
      <c r="I356" s="16"/>
      <c r="J356" s="162"/>
      <c r="K356" s="161"/>
      <c r="L356" s="163"/>
      <c r="N356" s="212"/>
    </row>
    <row r="357" spans="2:16" ht="24.95" customHeight="1">
      <c r="B357" s="40" t="s">
        <v>144</v>
      </c>
      <c r="C357" s="23" t="s">
        <v>383</v>
      </c>
      <c r="D357" s="61"/>
      <c r="E357" s="17" t="s">
        <v>387</v>
      </c>
      <c r="F357" s="36" t="s">
        <v>145</v>
      </c>
      <c r="G357" s="19">
        <v>1</v>
      </c>
      <c r="H357" s="20"/>
      <c r="I357" s="21"/>
      <c r="J357" s="47"/>
      <c r="K357" s="130"/>
      <c r="L357" s="60"/>
    </row>
    <row r="358" spans="2:16" ht="24.95" customHeight="1">
      <c r="B358" s="40" t="s">
        <v>216</v>
      </c>
      <c r="C358" s="23" t="s">
        <v>384</v>
      </c>
      <c r="D358" s="61"/>
      <c r="E358" s="17" t="s">
        <v>388</v>
      </c>
      <c r="F358" s="36" t="s">
        <v>145</v>
      </c>
      <c r="G358" s="19">
        <v>1</v>
      </c>
      <c r="H358" s="20"/>
      <c r="I358" s="21"/>
      <c r="J358" s="47"/>
      <c r="K358" s="130"/>
      <c r="L358" s="60"/>
    </row>
    <row r="359" spans="2:16" ht="24.95" customHeight="1">
      <c r="B359" s="40" t="s">
        <v>217</v>
      </c>
      <c r="C359" s="23" t="s">
        <v>385</v>
      </c>
      <c r="D359" s="61"/>
      <c r="E359" s="17" t="s">
        <v>389</v>
      </c>
      <c r="F359" s="36" t="s">
        <v>145</v>
      </c>
      <c r="G359" s="19">
        <v>1</v>
      </c>
      <c r="H359" s="20"/>
      <c r="I359" s="21"/>
      <c r="J359" s="47"/>
      <c r="K359" s="130"/>
      <c r="L359" s="60"/>
    </row>
    <row r="360" spans="2:16" ht="24.95" customHeight="1">
      <c r="B360" s="40" t="s">
        <v>218</v>
      </c>
      <c r="C360" s="23" t="s">
        <v>386</v>
      </c>
      <c r="D360" s="61"/>
      <c r="E360" s="17" t="s">
        <v>390</v>
      </c>
      <c r="F360" s="36" t="s">
        <v>220</v>
      </c>
      <c r="G360" s="19">
        <v>1</v>
      </c>
      <c r="H360" s="20"/>
      <c r="I360" s="21"/>
      <c r="J360" s="47"/>
      <c r="K360" s="130"/>
      <c r="L360" s="60"/>
    </row>
    <row r="361" spans="2:16" ht="24.95" customHeight="1">
      <c r="B361" s="40" t="s">
        <v>219</v>
      </c>
      <c r="C361" s="23" t="s">
        <v>383</v>
      </c>
      <c r="D361" s="61"/>
      <c r="E361" s="17" t="s">
        <v>391</v>
      </c>
      <c r="F361" s="36" t="s">
        <v>220</v>
      </c>
      <c r="G361" s="19">
        <v>4</v>
      </c>
      <c r="H361" s="20"/>
      <c r="I361" s="21"/>
      <c r="J361" s="47"/>
      <c r="K361" s="130"/>
      <c r="L361" s="60"/>
    </row>
    <row r="362" spans="2:16" ht="24.95" customHeight="1">
      <c r="B362" s="40" t="s">
        <v>146</v>
      </c>
      <c r="C362" s="23" t="s">
        <v>383</v>
      </c>
      <c r="D362" s="61"/>
      <c r="E362" s="17" t="s">
        <v>392</v>
      </c>
      <c r="F362" s="36" t="s">
        <v>220</v>
      </c>
      <c r="G362" s="19">
        <v>2</v>
      </c>
      <c r="H362" s="20"/>
      <c r="I362" s="21"/>
      <c r="J362" s="47"/>
      <c r="K362" s="130"/>
      <c r="L362" s="60"/>
    </row>
    <row r="363" spans="2:16" ht="24.95" customHeight="1">
      <c r="B363" s="40" t="s">
        <v>393</v>
      </c>
      <c r="C363" s="23" t="s">
        <v>403</v>
      </c>
      <c r="D363" s="61"/>
      <c r="E363" s="17" t="s">
        <v>407</v>
      </c>
      <c r="F363" s="36" t="s">
        <v>220</v>
      </c>
      <c r="G363" s="19">
        <v>1</v>
      </c>
      <c r="H363" s="20"/>
      <c r="I363" s="21"/>
      <c r="J363" s="47"/>
      <c r="K363" s="130"/>
      <c r="L363" s="72"/>
    </row>
    <row r="364" spans="2:16" ht="24.95" customHeight="1">
      <c r="B364" s="40" t="s">
        <v>394</v>
      </c>
      <c r="C364" s="23" t="s">
        <v>383</v>
      </c>
      <c r="D364" s="61"/>
      <c r="E364" s="17" t="s">
        <v>408</v>
      </c>
      <c r="F364" s="36" t="s">
        <v>220</v>
      </c>
      <c r="G364" s="19">
        <v>1</v>
      </c>
      <c r="H364" s="20"/>
      <c r="I364" s="21"/>
      <c r="J364" s="47"/>
      <c r="K364" s="130"/>
      <c r="L364" s="60"/>
    </row>
    <row r="365" spans="2:16" ht="24.95" customHeight="1">
      <c r="B365" s="40" t="s">
        <v>395</v>
      </c>
      <c r="C365" s="23" t="s">
        <v>384</v>
      </c>
      <c r="D365" s="61"/>
      <c r="E365" s="17" t="s">
        <v>409</v>
      </c>
      <c r="F365" s="36" t="s">
        <v>220</v>
      </c>
      <c r="G365" s="19">
        <v>1</v>
      </c>
      <c r="H365" s="20"/>
      <c r="I365" s="21"/>
      <c r="J365" s="47"/>
      <c r="K365" s="130"/>
      <c r="L365" s="60"/>
    </row>
    <row r="366" spans="2:16" ht="24.95" customHeight="1">
      <c r="B366" s="40" t="s">
        <v>396</v>
      </c>
      <c r="C366" s="23" t="s">
        <v>384</v>
      </c>
      <c r="D366" s="61"/>
      <c r="E366" s="17" t="s">
        <v>409</v>
      </c>
      <c r="F366" s="36" t="s">
        <v>220</v>
      </c>
      <c r="G366" s="19">
        <v>1</v>
      </c>
      <c r="H366" s="20"/>
      <c r="I366" s="21"/>
      <c r="J366" s="47"/>
      <c r="K366" s="130"/>
      <c r="L366" s="72"/>
    </row>
    <row r="367" spans="2:16" ht="24.95" customHeight="1">
      <c r="B367" s="40" t="s">
        <v>397</v>
      </c>
      <c r="C367" s="23" t="s">
        <v>386</v>
      </c>
      <c r="D367" s="61"/>
      <c r="E367" s="17" t="s">
        <v>410</v>
      </c>
      <c r="F367" s="36" t="s">
        <v>220</v>
      </c>
      <c r="G367" s="19">
        <v>1</v>
      </c>
      <c r="H367" s="20"/>
      <c r="I367" s="21"/>
      <c r="J367" s="47"/>
      <c r="K367" s="130"/>
      <c r="L367" s="60"/>
    </row>
    <row r="368" spans="2:16" ht="24.95" customHeight="1">
      <c r="B368" s="24" t="s">
        <v>398</v>
      </c>
      <c r="C368" s="23" t="s">
        <v>404</v>
      </c>
      <c r="D368" s="61"/>
      <c r="E368" s="17" t="s">
        <v>411</v>
      </c>
      <c r="F368" s="36" t="s">
        <v>220</v>
      </c>
      <c r="G368" s="19">
        <v>1</v>
      </c>
      <c r="H368" s="20"/>
      <c r="I368" s="21"/>
      <c r="J368" s="47"/>
      <c r="K368" s="130"/>
      <c r="L368" s="60"/>
    </row>
    <row r="369" spans="2:16" ht="24.95" customHeight="1">
      <c r="B369" s="24" t="s">
        <v>399</v>
      </c>
      <c r="C369" s="23" t="s">
        <v>404</v>
      </c>
      <c r="D369" s="61"/>
      <c r="E369" s="17" t="s">
        <v>412</v>
      </c>
      <c r="F369" s="36" t="s">
        <v>220</v>
      </c>
      <c r="G369" s="19">
        <v>1</v>
      </c>
      <c r="H369" s="20"/>
      <c r="I369" s="21"/>
      <c r="J369" s="47"/>
      <c r="K369" s="130"/>
      <c r="L369" s="60"/>
    </row>
    <row r="370" spans="2:16" ht="24.95" customHeight="1">
      <c r="B370" s="24" t="s">
        <v>400</v>
      </c>
      <c r="C370" s="23" t="s">
        <v>405</v>
      </c>
      <c r="D370" s="61"/>
      <c r="E370" s="17" t="s">
        <v>413</v>
      </c>
      <c r="F370" s="36" t="s">
        <v>220</v>
      </c>
      <c r="G370" s="19">
        <v>2</v>
      </c>
      <c r="H370" s="20"/>
      <c r="I370" s="21"/>
      <c r="J370" s="47"/>
      <c r="K370" s="130"/>
      <c r="L370" s="60"/>
    </row>
    <row r="371" spans="2:16" ht="24.95" customHeight="1">
      <c r="B371" s="24" t="s">
        <v>401</v>
      </c>
      <c r="C371" s="23"/>
      <c r="D371" s="61"/>
      <c r="E371" s="17" t="s">
        <v>680</v>
      </c>
      <c r="F371" s="36" t="s">
        <v>406</v>
      </c>
      <c r="G371" s="19">
        <v>1</v>
      </c>
      <c r="H371" s="20"/>
      <c r="I371" s="21"/>
      <c r="J371" s="47"/>
      <c r="K371" s="130"/>
      <c r="L371" s="60"/>
    </row>
    <row r="372" spans="2:16" ht="24.95" customHeight="1">
      <c r="B372" s="24" t="s">
        <v>402</v>
      </c>
      <c r="C372" s="23"/>
      <c r="D372" s="61"/>
      <c r="E372" s="17" t="s">
        <v>682</v>
      </c>
      <c r="F372" s="36" t="s">
        <v>406</v>
      </c>
      <c r="G372" s="19">
        <v>1</v>
      </c>
      <c r="H372" s="20"/>
      <c r="I372" s="21"/>
      <c r="J372" s="47"/>
      <c r="K372" s="130"/>
      <c r="L372" s="60"/>
    </row>
    <row r="373" spans="2:16" ht="24.95" customHeight="1">
      <c r="B373" s="24" t="s">
        <v>681</v>
      </c>
      <c r="C373" s="23"/>
      <c r="D373" s="61"/>
      <c r="E373" s="17"/>
      <c r="F373" s="36" t="s">
        <v>406</v>
      </c>
      <c r="G373" s="19">
        <v>1</v>
      </c>
      <c r="H373" s="20"/>
      <c r="I373" s="21"/>
      <c r="J373" s="47"/>
      <c r="K373" s="130"/>
      <c r="L373" s="60"/>
    </row>
    <row r="374" spans="2:16" ht="24.95" customHeight="1" thickBot="1">
      <c r="B374" s="485" t="s">
        <v>20</v>
      </c>
      <c r="C374" s="489"/>
      <c r="D374" s="33"/>
      <c r="E374" s="61"/>
      <c r="F374" s="26" t="s">
        <v>6</v>
      </c>
      <c r="G374" s="27">
        <v>1</v>
      </c>
      <c r="H374" s="28"/>
      <c r="I374" s="64"/>
      <c r="J374" s="488"/>
      <c r="K374" s="489"/>
      <c r="L374" s="490"/>
    </row>
    <row r="375" spans="2:16" ht="24.95" customHeight="1">
      <c r="E375" s="6"/>
      <c r="F375" s="6"/>
      <c r="G375" s="29"/>
      <c r="H375" s="41"/>
      <c r="I375" s="11"/>
      <c r="J375" s="529" t="s">
        <v>7</v>
      </c>
      <c r="K375" s="529"/>
      <c r="L375" s="529"/>
    </row>
    <row r="376" spans="2:16" ht="24.95" customHeight="1" thickBot="1">
      <c r="E376" s="44"/>
      <c r="G376" s="29"/>
      <c r="H376" s="86"/>
      <c r="I376" s="11"/>
      <c r="J376" s="357" t="s">
        <v>690</v>
      </c>
      <c r="K376" s="309">
        <f>K351+1</f>
        <v>17</v>
      </c>
      <c r="L376" s="108"/>
    </row>
    <row r="377" spans="2:16" ht="24.95" customHeight="1">
      <c r="B377" s="3" t="s">
        <v>0</v>
      </c>
      <c r="C377" s="4"/>
      <c r="D377" s="5" t="s">
        <v>1</v>
      </c>
      <c r="E377" s="6"/>
      <c r="F377" s="6"/>
      <c r="G377" s="6"/>
      <c r="H377" s="7"/>
      <c r="I377" s="7"/>
      <c r="J377" s="6"/>
      <c r="K377" s="6"/>
      <c r="L377" s="8"/>
    </row>
    <row r="378" spans="2:16" ht="24.95" customHeight="1">
      <c r="B378" s="9"/>
      <c r="C378" s="537">
        <v>12</v>
      </c>
      <c r="D378" s="537"/>
      <c r="E378" s="537"/>
      <c r="F378" s="532" t="s">
        <v>68</v>
      </c>
      <c r="G378" s="532"/>
      <c r="H378" s="62"/>
      <c r="I378" s="515" t="s">
        <v>9</v>
      </c>
      <c r="J378" s="515"/>
      <c r="K378" s="515"/>
      <c r="L378" s="530"/>
    </row>
    <row r="379" spans="2:16" ht="24.95" customHeight="1">
      <c r="B379" s="9"/>
      <c r="H379" s="11"/>
      <c r="I379" s="11"/>
      <c r="L379" s="12"/>
      <c r="N379" s="536"/>
      <c r="O379" s="536"/>
      <c r="P379" s="536"/>
    </row>
    <row r="380" spans="2:16" ht="24.95" customHeight="1">
      <c r="B380" s="473" t="s">
        <v>8</v>
      </c>
      <c r="C380" s="474"/>
      <c r="D380" s="475"/>
      <c r="E380" s="13" t="s">
        <v>4</v>
      </c>
      <c r="F380" s="13" t="s">
        <v>5</v>
      </c>
      <c r="G380" s="14" t="s">
        <v>2</v>
      </c>
      <c r="H380" s="15" t="s">
        <v>17</v>
      </c>
      <c r="I380" s="16" t="s">
        <v>18</v>
      </c>
      <c r="J380" s="511" t="s">
        <v>3</v>
      </c>
      <c r="K380" s="474"/>
      <c r="L380" s="512"/>
      <c r="N380" s="123"/>
    </row>
    <row r="381" spans="2:16" ht="24.95" customHeight="1">
      <c r="B381" s="528" t="s">
        <v>360</v>
      </c>
      <c r="C381" s="481"/>
      <c r="D381" s="482"/>
      <c r="E381" s="84" t="s">
        <v>361</v>
      </c>
      <c r="F381" s="36" t="s">
        <v>66</v>
      </c>
      <c r="G381" s="19">
        <v>4</v>
      </c>
      <c r="H381" s="20"/>
      <c r="I381" s="21"/>
      <c r="J381" s="52"/>
      <c r="K381" s="124"/>
      <c r="L381" s="60"/>
    </row>
    <row r="382" spans="2:16" ht="24.95" customHeight="1">
      <c r="B382" s="522" t="s">
        <v>368</v>
      </c>
      <c r="C382" s="476"/>
      <c r="D382" s="477"/>
      <c r="E382" s="61"/>
      <c r="F382" s="36" t="s">
        <v>66</v>
      </c>
      <c r="G382" s="19">
        <v>4</v>
      </c>
      <c r="H382" s="20"/>
      <c r="I382" s="21"/>
      <c r="J382" s="52"/>
      <c r="K382" s="124"/>
      <c r="L382" s="60"/>
    </row>
    <row r="383" spans="2:16" ht="24.95" customHeight="1">
      <c r="B383" s="528" t="s">
        <v>362</v>
      </c>
      <c r="C383" s="481"/>
      <c r="D383" s="482"/>
      <c r="E383" s="84" t="s">
        <v>363</v>
      </c>
      <c r="F383" s="36" t="s">
        <v>66</v>
      </c>
      <c r="G383" s="19">
        <v>1</v>
      </c>
      <c r="H383" s="20"/>
      <c r="I383" s="21"/>
      <c r="J383" s="52"/>
      <c r="K383" s="124"/>
      <c r="L383" s="60"/>
    </row>
    <row r="384" spans="2:16" ht="24.95" customHeight="1">
      <c r="B384" s="528" t="s">
        <v>368</v>
      </c>
      <c r="C384" s="481"/>
      <c r="D384" s="61"/>
      <c r="E384" s="17"/>
      <c r="F384" s="36" t="s">
        <v>66</v>
      </c>
      <c r="G384" s="19">
        <v>1</v>
      </c>
      <c r="H384" s="20"/>
      <c r="I384" s="21"/>
      <c r="J384" s="52"/>
      <c r="K384" s="124"/>
      <c r="L384" s="60"/>
    </row>
    <row r="385" spans="2:12" ht="24.95" customHeight="1">
      <c r="B385" s="528" t="s">
        <v>679</v>
      </c>
      <c r="C385" s="481"/>
      <c r="D385" s="482"/>
      <c r="E385" s="84" t="s">
        <v>364</v>
      </c>
      <c r="F385" s="36" t="s">
        <v>66</v>
      </c>
      <c r="G385" s="19">
        <v>4</v>
      </c>
      <c r="H385" s="20"/>
      <c r="I385" s="21"/>
      <c r="J385" s="52"/>
      <c r="K385" s="124"/>
      <c r="L385" s="60"/>
    </row>
    <row r="386" spans="2:12" ht="24.95" customHeight="1">
      <c r="B386" s="528" t="s">
        <v>365</v>
      </c>
      <c r="C386" s="481"/>
      <c r="D386" s="482"/>
      <c r="E386" s="84"/>
      <c r="F386" s="36" t="s">
        <v>66</v>
      </c>
      <c r="G386" s="19">
        <v>4</v>
      </c>
      <c r="H386" s="20"/>
      <c r="I386" s="21"/>
      <c r="J386" s="52"/>
      <c r="K386" s="124"/>
      <c r="L386" s="60"/>
    </row>
    <row r="387" spans="2:12" ht="24.95" customHeight="1">
      <c r="B387" s="522" t="s">
        <v>366</v>
      </c>
      <c r="C387" s="476"/>
      <c r="D387" s="477"/>
      <c r="E387" s="17" t="s">
        <v>367</v>
      </c>
      <c r="F387" s="36" t="s">
        <v>66</v>
      </c>
      <c r="G387" s="19">
        <v>1</v>
      </c>
      <c r="H387" s="20"/>
      <c r="I387" s="21"/>
      <c r="J387" s="52"/>
      <c r="K387" s="124"/>
      <c r="L387" s="60"/>
    </row>
    <row r="388" spans="2:12" ht="24.95" customHeight="1">
      <c r="B388" s="528" t="s">
        <v>368</v>
      </c>
      <c r="C388" s="481"/>
      <c r="D388" s="482"/>
      <c r="E388" s="84"/>
      <c r="F388" s="36" t="s">
        <v>66</v>
      </c>
      <c r="G388" s="19">
        <v>1</v>
      </c>
      <c r="H388" s="20"/>
      <c r="I388" s="21"/>
      <c r="J388" s="52"/>
      <c r="K388" s="124"/>
      <c r="L388" s="60"/>
    </row>
    <row r="389" spans="2:12" ht="24.95" customHeight="1">
      <c r="B389" s="24" t="s">
        <v>369</v>
      </c>
      <c r="C389" s="23"/>
      <c r="D389" s="61"/>
      <c r="E389" s="177" t="s">
        <v>371</v>
      </c>
      <c r="F389" s="36" t="s">
        <v>66</v>
      </c>
      <c r="G389" s="19">
        <v>5</v>
      </c>
      <c r="H389" s="20"/>
      <c r="I389" s="21"/>
      <c r="J389" s="52"/>
      <c r="K389" s="124"/>
      <c r="L389" s="60"/>
    </row>
    <row r="390" spans="2:12" ht="24.95" customHeight="1">
      <c r="B390" s="528" t="s">
        <v>370</v>
      </c>
      <c r="C390" s="481"/>
      <c r="D390" s="482"/>
      <c r="E390" s="84"/>
      <c r="F390" s="36" t="s">
        <v>66</v>
      </c>
      <c r="G390" s="19">
        <v>5</v>
      </c>
      <c r="H390" s="20"/>
      <c r="I390" s="21"/>
      <c r="J390" s="52"/>
      <c r="K390" s="124"/>
      <c r="L390" s="60"/>
    </row>
    <row r="391" spans="2:12" ht="24.95" customHeight="1">
      <c r="B391" s="24" t="s">
        <v>372</v>
      </c>
      <c r="C391" s="23"/>
      <c r="D391" s="61"/>
      <c r="E391" s="177" t="s">
        <v>373</v>
      </c>
      <c r="F391" s="36" t="s">
        <v>66</v>
      </c>
      <c r="G391" s="19">
        <v>1</v>
      </c>
      <c r="H391" s="20"/>
      <c r="I391" s="21"/>
      <c r="J391" s="52"/>
      <c r="K391" s="124"/>
      <c r="L391" s="60"/>
    </row>
    <row r="392" spans="2:12" ht="24.95" customHeight="1">
      <c r="B392" s="528" t="s">
        <v>370</v>
      </c>
      <c r="C392" s="481"/>
      <c r="D392" s="482"/>
      <c r="E392" s="17"/>
      <c r="F392" s="36" t="s">
        <v>66</v>
      </c>
      <c r="G392" s="19">
        <v>1</v>
      </c>
      <c r="H392" s="20"/>
      <c r="I392" s="21"/>
      <c r="J392" s="52"/>
      <c r="K392" s="124"/>
      <c r="L392" s="60"/>
    </row>
    <row r="393" spans="2:12" ht="24.95" customHeight="1">
      <c r="B393" s="24" t="s">
        <v>374</v>
      </c>
      <c r="C393" s="23"/>
      <c r="D393" s="61"/>
      <c r="E393" s="17" t="s">
        <v>375</v>
      </c>
      <c r="F393" s="36" t="s">
        <v>66</v>
      </c>
      <c r="G393" s="19">
        <v>1</v>
      </c>
      <c r="H393" s="20"/>
      <c r="I393" s="21"/>
      <c r="J393" s="52"/>
      <c r="K393" s="124"/>
      <c r="L393" s="60"/>
    </row>
    <row r="394" spans="2:12" ht="24.95" customHeight="1">
      <c r="B394" s="528" t="s">
        <v>370</v>
      </c>
      <c r="C394" s="481"/>
      <c r="D394" s="482"/>
      <c r="E394" s="84"/>
      <c r="F394" s="36" t="s">
        <v>66</v>
      </c>
      <c r="G394" s="19">
        <v>1</v>
      </c>
      <c r="H394" s="20"/>
      <c r="I394" s="21"/>
      <c r="J394" s="52"/>
      <c r="K394" s="124"/>
      <c r="L394" s="60"/>
    </row>
    <row r="395" spans="2:12" ht="24.95" customHeight="1">
      <c r="B395" s="522" t="s">
        <v>376</v>
      </c>
      <c r="C395" s="476"/>
      <c r="D395" s="477"/>
      <c r="E395" s="17" t="s">
        <v>377</v>
      </c>
      <c r="F395" s="36" t="s">
        <v>53</v>
      </c>
      <c r="G395" s="19">
        <v>2</v>
      </c>
      <c r="H395" s="20"/>
      <c r="I395" s="21"/>
      <c r="J395" s="52"/>
      <c r="K395" s="124"/>
      <c r="L395" s="60"/>
    </row>
    <row r="396" spans="2:12" ht="24.95" customHeight="1">
      <c r="B396" s="522" t="s">
        <v>447</v>
      </c>
      <c r="C396" s="476"/>
      <c r="D396" s="477"/>
      <c r="E396" s="61" t="s">
        <v>381</v>
      </c>
      <c r="F396" s="36" t="s">
        <v>66</v>
      </c>
      <c r="G396" s="19">
        <v>1</v>
      </c>
      <c r="H396" s="20"/>
      <c r="I396" s="21"/>
      <c r="J396" s="52"/>
      <c r="K396" s="124"/>
      <c r="L396" s="60"/>
    </row>
    <row r="397" spans="2:12" ht="24.95" customHeight="1">
      <c r="B397" s="24"/>
      <c r="C397" s="23"/>
      <c r="D397" s="61"/>
      <c r="E397" s="61" t="s">
        <v>382</v>
      </c>
      <c r="F397" s="36"/>
      <c r="G397" s="19"/>
      <c r="H397" s="20"/>
      <c r="I397" s="21"/>
      <c r="J397" s="52"/>
      <c r="K397" s="124"/>
      <c r="L397" s="60"/>
    </row>
    <row r="398" spans="2:12" ht="24.95" customHeight="1">
      <c r="B398" s="70" t="s">
        <v>378</v>
      </c>
      <c r="C398" s="73"/>
      <c r="D398" s="66"/>
      <c r="E398" s="61"/>
      <c r="F398" s="36" t="s">
        <v>66</v>
      </c>
      <c r="G398" s="71">
        <v>1</v>
      </c>
      <c r="H398" s="20"/>
      <c r="I398" s="21"/>
      <c r="J398" s="52"/>
      <c r="K398" s="124"/>
      <c r="L398" s="79"/>
    </row>
    <row r="399" spans="2:12" ht="24.95" customHeight="1" thickBot="1">
      <c r="B399" s="32" t="s">
        <v>379</v>
      </c>
      <c r="C399" s="126"/>
      <c r="D399" s="33"/>
      <c r="E399" s="61" t="s">
        <v>380</v>
      </c>
      <c r="F399" s="36" t="s">
        <v>66</v>
      </c>
      <c r="G399" s="27">
        <v>2</v>
      </c>
      <c r="H399" s="20"/>
      <c r="I399" s="76"/>
      <c r="J399" s="52"/>
      <c r="K399" s="124"/>
      <c r="L399" s="204"/>
    </row>
    <row r="400" spans="2:12" ht="24.95" customHeight="1">
      <c r="E400" s="6"/>
      <c r="F400" s="6"/>
      <c r="G400" s="29"/>
      <c r="H400" s="41"/>
      <c r="I400" s="7"/>
      <c r="J400" s="529" t="s">
        <v>7</v>
      </c>
      <c r="K400" s="529"/>
      <c r="L400" s="529"/>
    </row>
    <row r="401" spans="1:13" ht="24.95" customHeight="1" thickBot="1">
      <c r="B401" s="221"/>
      <c r="C401" s="220"/>
      <c r="D401" s="220"/>
      <c r="E401" s="218"/>
      <c r="F401" s="222"/>
      <c r="G401" s="223"/>
      <c r="H401" s="211"/>
      <c r="I401" s="211"/>
      <c r="J401" s="357" t="s">
        <v>690</v>
      </c>
      <c r="K401" s="309">
        <f>K376+1</f>
        <v>18</v>
      </c>
      <c r="L401" s="218"/>
    </row>
    <row r="402" spans="1:13" ht="24.95" customHeight="1">
      <c r="A402" s="12"/>
      <c r="B402" s="523" t="s">
        <v>8</v>
      </c>
      <c r="C402" s="524"/>
      <c r="D402" s="525"/>
      <c r="E402" s="13" t="s">
        <v>4</v>
      </c>
      <c r="F402" s="13" t="s">
        <v>5</v>
      </c>
      <c r="G402" s="82" t="s">
        <v>263</v>
      </c>
      <c r="H402" s="15" t="s">
        <v>17</v>
      </c>
      <c r="I402" s="16" t="s">
        <v>18</v>
      </c>
      <c r="J402" s="526" t="s">
        <v>264</v>
      </c>
      <c r="K402" s="524"/>
      <c r="L402" s="527"/>
      <c r="M402" s="113"/>
    </row>
    <row r="403" spans="1:13" ht="24.95" customHeight="1">
      <c r="B403" s="216" t="s">
        <v>449</v>
      </c>
      <c r="C403" s="73"/>
      <c r="D403" s="66"/>
      <c r="E403" s="139" t="s">
        <v>448</v>
      </c>
      <c r="F403" s="67" t="s">
        <v>66</v>
      </c>
      <c r="G403" s="71">
        <v>1</v>
      </c>
      <c r="H403" s="69"/>
      <c r="I403" s="76"/>
      <c r="J403" s="208"/>
      <c r="K403" s="124"/>
      <c r="L403" s="79"/>
    </row>
    <row r="404" spans="1:13" ht="24.95" customHeight="1">
      <c r="B404" s="216"/>
      <c r="C404" s="73"/>
      <c r="D404" s="66"/>
      <c r="E404" s="300" t="s">
        <v>677</v>
      </c>
      <c r="F404" s="67"/>
      <c r="G404" s="71"/>
      <c r="H404" s="69"/>
      <c r="I404" s="76"/>
      <c r="J404" s="208"/>
      <c r="K404" s="124"/>
      <c r="L404" s="79"/>
    </row>
    <row r="405" spans="1:13" ht="24.95" customHeight="1">
      <c r="B405" s="70" t="s">
        <v>378</v>
      </c>
      <c r="C405" s="73"/>
      <c r="D405" s="66"/>
      <c r="E405" s="61" t="s">
        <v>678</v>
      </c>
      <c r="F405" s="36" t="s">
        <v>66</v>
      </c>
      <c r="G405" s="71">
        <v>1</v>
      </c>
      <c r="H405" s="20"/>
      <c r="I405" s="21"/>
      <c r="J405" s="52"/>
      <c r="K405" s="124"/>
      <c r="L405" s="79"/>
    </row>
    <row r="406" spans="1:13" ht="24.95" customHeight="1">
      <c r="B406" s="216"/>
      <c r="C406" s="73"/>
      <c r="D406" s="66"/>
      <c r="E406" s="139"/>
      <c r="F406" s="67"/>
      <c r="G406" s="71"/>
      <c r="H406" s="69"/>
      <c r="I406" s="76"/>
      <c r="J406" s="208"/>
      <c r="K406" s="124"/>
      <c r="L406" s="79"/>
    </row>
    <row r="407" spans="1:13" ht="24.95" customHeight="1">
      <c r="B407" s="216" t="s">
        <v>474</v>
      </c>
      <c r="C407" s="73"/>
      <c r="D407" s="66"/>
      <c r="E407" s="139"/>
      <c r="F407" s="67" t="s">
        <v>6</v>
      </c>
      <c r="G407" s="71">
        <v>1</v>
      </c>
      <c r="H407" s="69"/>
      <c r="I407" s="76"/>
      <c r="J407" s="208"/>
      <c r="K407" s="217"/>
      <c r="L407" s="79"/>
    </row>
    <row r="408" spans="1:13" ht="24.95" customHeight="1">
      <c r="B408" s="216"/>
      <c r="C408" s="73"/>
      <c r="D408" s="66"/>
      <c r="E408" s="139"/>
      <c r="F408" s="67"/>
      <c r="G408" s="71"/>
      <c r="H408" s="69"/>
      <c r="I408" s="76"/>
      <c r="J408" s="208"/>
      <c r="K408" s="217"/>
      <c r="L408" s="79"/>
    </row>
    <row r="409" spans="1:13" ht="24.95" customHeight="1">
      <c r="B409" s="216" t="s">
        <v>476</v>
      </c>
      <c r="C409" s="73"/>
      <c r="D409" s="66"/>
      <c r="E409" s="139" t="s">
        <v>475</v>
      </c>
      <c r="F409" s="67" t="s">
        <v>66</v>
      </c>
      <c r="G409" s="71">
        <v>2</v>
      </c>
      <c r="H409" s="69"/>
      <c r="I409" s="76"/>
      <c r="J409" s="52"/>
      <c r="K409" s="209"/>
      <c r="L409" s="79"/>
    </row>
    <row r="410" spans="1:13" ht="24.95" customHeight="1">
      <c r="B410" s="216" t="s">
        <v>473</v>
      </c>
      <c r="C410" s="73"/>
      <c r="D410" s="66"/>
      <c r="E410" s="139"/>
      <c r="F410" s="67" t="s">
        <v>44</v>
      </c>
      <c r="G410" s="68">
        <v>4</v>
      </c>
      <c r="H410" s="69"/>
      <c r="I410" s="76"/>
      <c r="J410" s="208"/>
      <c r="K410" s="217"/>
      <c r="L410" s="79"/>
    </row>
    <row r="411" spans="1:13" ht="24.95" customHeight="1">
      <c r="B411" s="216" t="s">
        <v>477</v>
      </c>
      <c r="C411" s="73"/>
      <c r="D411" s="66"/>
      <c r="E411" s="110" t="s">
        <v>469</v>
      </c>
      <c r="F411" s="36" t="s">
        <v>44</v>
      </c>
      <c r="G411" s="68">
        <v>4</v>
      </c>
      <c r="H411" s="20"/>
      <c r="I411" s="21"/>
      <c r="J411" s="47"/>
      <c r="K411" s="132"/>
      <c r="L411" s="79"/>
    </row>
    <row r="412" spans="1:13" ht="24.95" customHeight="1">
      <c r="B412" s="216"/>
      <c r="C412" s="73"/>
      <c r="D412" s="66"/>
      <c r="E412" s="139"/>
      <c r="F412" s="67"/>
      <c r="G412" s="68"/>
      <c r="H412" s="69"/>
      <c r="I412" s="76"/>
      <c r="J412" s="208"/>
      <c r="K412" s="217"/>
      <c r="L412" s="79"/>
    </row>
    <row r="413" spans="1:13" ht="24.95" customHeight="1">
      <c r="B413" s="216"/>
      <c r="C413" s="73"/>
      <c r="D413" s="66"/>
      <c r="E413" s="139"/>
      <c r="F413" s="67"/>
      <c r="G413" s="68"/>
      <c r="H413" s="69"/>
      <c r="I413" s="76"/>
      <c r="J413" s="208"/>
      <c r="K413" s="217"/>
      <c r="L413" s="79"/>
    </row>
    <row r="414" spans="1:13" ht="24.95" customHeight="1">
      <c r="B414" s="216"/>
      <c r="C414" s="73"/>
      <c r="D414" s="66"/>
      <c r="E414" s="139"/>
      <c r="F414" s="67"/>
      <c r="G414" s="68"/>
      <c r="H414" s="69"/>
      <c r="I414" s="76"/>
      <c r="J414" s="208"/>
      <c r="K414" s="217"/>
      <c r="L414" s="79"/>
    </row>
    <row r="415" spans="1:13" ht="24.95" customHeight="1">
      <c r="B415" s="216"/>
      <c r="C415" s="73"/>
      <c r="D415" s="66"/>
      <c r="E415" s="139"/>
      <c r="F415" s="67"/>
      <c r="G415" s="68"/>
      <c r="H415" s="69"/>
      <c r="I415" s="76"/>
      <c r="J415" s="208"/>
      <c r="K415" s="217"/>
      <c r="L415" s="79"/>
    </row>
    <row r="416" spans="1:13" ht="24.95" customHeight="1">
      <c r="B416" s="216"/>
      <c r="C416" s="73"/>
      <c r="D416" s="66"/>
      <c r="E416" s="139"/>
      <c r="F416" s="67"/>
      <c r="G416" s="68"/>
      <c r="H416" s="69"/>
      <c r="I416" s="76"/>
      <c r="J416" s="208"/>
      <c r="K416" s="217"/>
      <c r="L416" s="79"/>
    </row>
    <row r="417" spans="2:14" ht="24.95" customHeight="1">
      <c r="B417" s="216"/>
      <c r="C417" s="73"/>
      <c r="D417" s="66"/>
      <c r="E417" s="139"/>
      <c r="F417" s="67"/>
      <c r="G417" s="68"/>
      <c r="H417" s="69"/>
      <c r="I417" s="76"/>
      <c r="J417" s="208"/>
      <c r="K417" s="217"/>
      <c r="L417" s="79"/>
    </row>
    <row r="418" spans="2:14" ht="24.95" customHeight="1">
      <c r="B418" s="216"/>
      <c r="C418" s="73"/>
      <c r="D418" s="66"/>
      <c r="E418" s="139"/>
      <c r="F418" s="67"/>
      <c r="G418" s="68"/>
      <c r="H418" s="69"/>
      <c r="I418" s="76"/>
      <c r="J418" s="208"/>
      <c r="K418" s="217"/>
      <c r="L418" s="79"/>
    </row>
    <row r="419" spans="2:14" ht="24.95" customHeight="1">
      <c r="B419" s="216"/>
      <c r="C419" s="73"/>
      <c r="D419" s="66"/>
      <c r="E419" s="139"/>
      <c r="F419" s="67"/>
      <c r="G419" s="68"/>
      <c r="H419" s="69"/>
      <c r="I419" s="76"/>
      <c r="J419" s="208"/>
      <c r="K419" s="217"/>
      <c r="L419" s="79"/>
    </row>
    <row r="420" spans="2:14" ht="24.95" customHeight="1">
      <c r="B420" s="216"/>
      <c r="C420" s="73"/>
      <c r="D420" s="66"/>
      <c r="E420" s="139"/>
      <c r="F420" s="67"/>
      <c r="G420" s="68"/>
      <c r="H420" s="69"/>
      <c r="I420" s="76"/>
      <c r="J420" s="208"/>
      <c r="K420" s="217"/>
      <c r="L420" s="79"/>
    </row>
    <row r="421" spans="2:14" ht="24.95" customHeight="1">
      <c r="B421" s="216"/>
      <c r="C421" s="73"/>
      <c r="D421" s="66"/>
      <c r="E421" s="139"/>
      <c r="F421" s="67"/>
      <c r="G421" s="68"/>
      <c r="H421" s="69"/>
      <c r="I421" s="76"/>
      <c r="J421" s="208"/>
      <c r="K421" s="217"/>
      <c r="L421" s="79"/>
    </row>
    <row r="422" spans="2:14" ht="24.95" customHeight="1">
      <c r="B422" s="216"/>
      <c r="C422" s="73"/>
      <c r="D422" s="66"/>
      <c r="E422" s="139"/>
      <c r="F422" s="67"/>
      <c r="G422" s="68"/>
      <c r="H422" s="69"/>
      <c r="I422" s="76"/>
      <c r="J422" s="208"/>
      <c r="K422" s="217"/>
      <c r="L422" s="79"/>
    </row>
    <row r="423" spans="2:14" ht="24.95" customHeight="1">
      <c r="B423" s="216"/>
      <c r="C423" s="73"/>
      <c r="D423" s="66"/>
      <c r="E423" s="139"/>
      <c r="F423" s="67"/>
      <c r="G423" s="68"/>
      <c r="H423" s="69"/>
      <c r="I423" s="76"/>
      <c r="J423" s="208"/>
      <c r="K423" s="217"/>
      <c r="L423" s="79"/>
    </row>
    <row r="424" spans="2:14" ht="24.95" customHeight="1" thickBot="1">
      <c r="B424" s="485" t="s">
        <v>20</v>
      </c>
      <c r="C424" s="489"/>
      <c r="D424" s="33"/>
      <c r="E424" s="61"/>
      <c r="F424" s="26" t="s">
        <v>6</v>
      </c>
      <c r="G424" s="27">
        <v>1</v>
      </c>
      <c r="H424" s="28"/>
      <c r="I424" s="64"/>
      <c r="J424" s="488"/>
      <c r="K424" s="489"/>
      <c r="L424" s="490"/>
    </row>
    <row r="425" spans="2:14" ht="24.95" customHeight="1">
      <c r="E425" s="6"/>
      <c r="F425" s="6"/>
      <c r="G425" s="29"/>
      <c r="H425" s="41"/>
      <c r="I425" s="11"/>
      <c r="J425" s="529" t="s">
        <v>7</v>
      </c>
      <c r="K425" s="529"/>
      <c r="L425" s="529"/>
    </row>
    <row r="426" spans="2:14" ht="24.95" customHeight="1" thickBot="1">
      <c r="E426" s="44"/>
      <c r="G426" s="29"/>
      <c r="H426" s="86"/>
      <c r="I426" s="11"/>
      <c r="J426" s="357" t="s">
        <v>690</v>
      </c>
      <c r="K426" s="309">
        <f>K401+1</f>
        <v>19</v>
      </c>
      <c r="L426" s="87"/>
    </row>
    <row r="427" spans="2:14" ht="24.95" customHeight="1">
      <c r="B427" s="3" t="s">
        <v>0</v>
      </c>
      <c r="C427" s="4"/>
      <c r="D427" s="5" t="s">
        <v>1</v>
      </c>
      <c r="E427" s="6"/>
      <c r="F427" s="6"/>
      <c r="G427" s="6"/>
      <c r="H427" s="7"/>
      <c r="I427" s="7"/>
      <c r="J427" s="6"/>
      <c r="K427" s="6"/>
      <c r="L427" s="8"/>
    </row>
    <row r="428" spans="2:14" ht="24.95" customHeight="1">
      <c r="B428" s="9"/>
      <c r="D428" s="10"/>
      <c r="E428" s="34">
        <v>13</v>
      </c>
      <c r="F428" s="532" t="s">
        <v>90</v>
      </c>
      <c r="G428" s="532"/>
      <c r="H428" s="62"/>
      <c r="I428" s="515" t="s">
        <v>9</v>
      </c>
      <c r="J428" s="515"/>
      <c r="K428" s="515"/>
      <c r="L428" s="530"/>
    </row>
    <row r="429" spans="2:14" ht="24.95" customHeight="1">
      <c r="B429" s="9"/>
      <c r="H429" s="11"/>
      <c r="I429" s="11"/>
      <c r="L429" s="12"/>
    </row>
    <row r="430" spans="2:14" ht="24.95" customHeight="1">
      <c r="B430" s="473" t="s">
        <v>8</v>
      </c>
      <c r="C430" s="474"/>
      <c r="D430" s="475"/>
      <c r="E430" s="13" t="s">
        <v>4</v>
      </c>
      <c r="F430" s="13" t="s">
        <v>5</v>
      </c>
      <c r="G430" s="14" t="s">
        <v>2</v>
      </c>
      <c r="H430" s="15" t="s">
        <v>17</v>
      </c>
      <c r="I430" s="16" t="s">
        <v>18</v>
      </c>
      <c r="J430" s="511" t="s">
        <v>3</v>
      </c>
      <c r="K430" s="474"/>
      <c r="L430" s="512"/>
      <c r="N430" s="123"/>
    </row>
    <row r="431" spans="2:14" ht="24.95" customHeight="1">
      <c r="B431" s="528" t="s">
        <v>683</v>
      </c>
      <c r="C431" s="481"/>
      <c r="D431" s="482"/>
      <c r="E431" s="84" t="s">
        <v>685</v>
      </c>
      <c r="F431" s="36" t="s">
        <v>19</v>
      </c>
      <c r="G431" s="38">
        <v>27.7</v>
      </c>
      <c r="H431" s="20"/>
      <c r="I431" s="21"/>
      <c r="J431" s="52"/>
      <c r="K431" s="132"/>
      <c r="L431" s="60"/>
    </row>
    <row r="432" spans="2:14" ht="24.95" customHeight="1">
      <c r="B432" s="528" t="s">
        <v>684</v>
      </c>
      <c r="C432" s="481"/>
      <c r="D432" s="482"/>
      <c r="E432" s="84" t="s">
        <v>685</v>
      </c>
      <c r="F432" s="36" t="s">
        <v>147</v>
      </c>
      <c r="G432" s="38">
        <v>2.5</v>
      </c>
      <c r="H432" s="20"/>
      <c r="I432" s="21"/>
      <c r="J432" s="52"/>
      <c r="K432" s="132"/>
      <c r="L432" s="140"/>
    </row>
    <row r="433" spans="1:12" ht="24.95" customHeight="1">
      <c r="B433" s="528"/>
      <c r="C433" s="481"/>
      <c r="D433" s="482"/>
      <c r="E433" s="61"/>
      <c r="F433" s="36"/>
      <c r="G433" s="38"/>
      <c r="H433" s="20"/>
      <c r="I433" s="21"/>
      <c r="J433" s="52"/>
      <c r="K433" s="124"/>
      <c r="L433" s="60"/>
    </row>
    <row r="434" spans="1:12" ht="24.95" customHeight="1">
      <c r="A434" s="12"/>
      <c r="B434" s="476" t="s">
        <v>111</v>
      </c>
      <c r="C434" s="476"/>
      <c r="D434" s="477"/>
      <c r="E434" s="110" t="s">
        <v>469</v>
      </c>
      <c r="F434" s="36" t="s">
        <v>44</v>
      </c>
      <c r="G434" s="38">
        <v>71.900000000000006</v>
      </c>
      <c r="H434" s="20"/>
      <c r="I434" s="21"/>
      <c r="J434" s="47"/>
      <c r="K434" s="132"/>
      <c r="L434" s="60"/>
    </row>
    <row r="435" spans="1:12" ht="24.95" customHeight="1">
      <c r="B435" s="528" t="s">
        <v>468</v>
      </c>
      <c r="C435" s="481"/>
      <c r="D435" s="482"/>
      <c r="E435" s="110" t="s">
        <v>470</v>
      </c>
      <c r="F435" s="36" t="s">
        <v>44</v>
      </c>
      <c r="G435" s="19">
        <v>137</v>
      </c>
      <c r="H435" s="20"/>
      <c r="I435" s="21"/>
      <c r="J435" s="47"/>
      <c r="K435" s="132"/>
      <c r="L435" s="60"/>
    </row>
    <row r="436" spans="1:12" ht="24.95" customHeight="1">
      <c r="B436" s="528"/>
      <c r="C436" s="481"/>
      <c r="D436" s="482"/>
      <c r="E436" s="17"/>
      <c r="F436" s="36"/>
      <c r="G436" s="38"/>
      <c r="H436" s="20"/>
      <c r="I436" s="21"/>
      <c r="J436" s="47"/>
      <c r="K436" s="59"/>
      <c r="L436" s="60"/>
    </row>
    <row r="437" spans="1:12" ht="24.95" customHeight="1">
      <c r="B437" s="528"/>
      <c r="C437" s="481"/>
      <c r="D437" s="482"/>
      <c r="E437" s="74"/>
      <c r="F437" s="36"/>
      <c r="G437" s="38"/>
      <c r="H437" s="20"/>
      <c r="I437" s="21"/>
      <c r="J437" s="47"/>
      <c r="K437" s="59"/>
      <c r="L437" s="60"/>
    </row>
    <row r="438" spans="1:12" ht="24.95" customHeight="1">
      <c r="B438" s="24"/>
      <c r="C438" s="23"/>
      <c r="D438" s="61"/>
      <c r="E438" s="17"/>
      <c r="F438" s="36"/>
      <c r="G438" s="38"/>
      <c r="H438" s="20"/>
      <c r="I438" s="21"/>
      <c r="J438" s="47"/>
      <c r="K438" s="59"/>
      <c r="L438" s="60"/>
    </row>
    <row r="439" spans="1:12" ht="24.95" customHeight="1">
      <c r="B439" s="24"/>
      <c r="C439" s="23"/>
      <c r="D439" s="61"/>
      <c r="E439" s="17"/>
      <c r="F439" s="36"/>
      <c r="G439" s="38"/>
      <c r="H439" s="20"/>
      <c r="I439" s="21"/>
      <c r="J439" s="47"/>
      <c r="K439" s="59"/>
      <c r="L439" s="60"/>
    </row>
    <row r="440" spans="1:12" ht="24.95" customHeight="1">
      <c r="B440" s="528"/>
      <c r="C440" s="481"/>
      <c r="D440" s="482"/>
      <c r="E440" s="17"/>
      <c r="F440" s="36"/>
      <c r="G440" s="38"/>
      <c r="H440" s="20"/>
      <c r="I440" s="21"/>
      <c r="J440" s="47"/>
      <c r="K440" s="59"/>
      <c r="L440" s="60"/>
    </row>
    <row r="441" spans="1:12" ht="24.95" customHeight="1">
      <c r="B441" s="528"/>
      <c r="C441" s="481"/>
      <c r="D441" s="482"/>
      <c r="E441" s="17"/>
      <c r="F441" s="36"/>
      <c r="G441" s="19"/>
      <c r="H441" s="20"/>
      <c r="I441" s="21"/>
      <c r="J441" s="52"/>
      <c r="K441" s="51"/>
      <c r="L441" s="60"/>
    </row>
    <row r="442" spans="1:12" ht="24.95" customHeight="1">
      <c r="B442" s="528"/>
      <c r="C442" s="481"/>
      <c r="D442" s="482"/>
      <c r="E442" s="17"/>
      <c r="F442" s="36"/>
      <c r="G442" s="19"/>
      <c r="H442" s="20"/>
      <c r="I442" s="21"/>
      <c r="J442" s="47"/>
      <c r="K442" s="48"/>
      <c r="L442" s="60"/>
    </row>
    <row r="443" spans="1:12" ht="24.95" customHeight="1">
      <c r="B443" s="528"/>
      <c r="C443" s="481"/>
      <c r="D443" s="482"/>
      <c r="E443" s="17"/>
      <c r="F443" s="36"/>
      <c r="G443" s="19"/>
      <c r="H443" s="20"/>
      <c r="I443" s="21"/>
      <c r="J443" s="47"/>
      <c r="K443" s="48"/>
      <c r="L443" s="60"/>
    </row>
    <row r="444" spans="1:12" ht="24.95" customHeight="1">
      <c r="B444" s="528"/>
      <c r="C444" s="481"/>
      <c r="D444" s="482"/>
      <c r="E444" s="17"/>
      <c r="F444" s="36"/>
      <c r="G444" s="19"/>
      <c r="H444" s="20"/>
      <c r="I444" s="21"/>
      <c r="J444" s="47"/>
      <c r="K444" s="48"/>
      <c r="L444" s="60"/>
    </row>
    <row r="445" spans="1:12" ht="24.95" customHeight="1">
      <c r="B445" s="528"/>
      <c r="C445" s="481"/>
      <c r="D445" s="482"/>
      <c r="E445" s="17"/>
      <c r="F445" s="36"/>
      <c r="G445" s="19"/>
      <c r="H445" s="20"/>
      <c r="I445" s="21"/>
      <c r="J445" s="47"/>
      <c r="K445" s="48"/>
      <c r="L445" s="60"/>
    </row>
    <row r="446" spans="1:12" ht="24.95" customHeight="1">
      <c r="B446" s="528"/>
      <c r="C446" s="481"/>
      <c r="D446" s="482"/>
      <c r="E446" s="17"/>
      <c r="F446" s="36"/>
      <c r="G446" s="19"/>
      <c r="H446" s="20"/>
      <c r="I446" s="21"/>
      <c r="J446" s="47"/>
      <c r="K446" s="48"/>
      <c r="L446" s="60"/>
    </row>
    <row r="447" spans="1:12" ht="24.95" customHeight="1">
      <c r="B447" s="528"/>
      <c r="C447" s="481"/>
      <c r="D447" s="482"/>
      <c r="E447" s="17"/>
      <c r="F447" s="36"/>
      <c r="G447" s="19"/>
      <c r="H447" s="20"/>
      <c r="I447" s="21"/>
      <c r="J447" s="47"/>
      <c r="K447" s="48"/>
      <c r="L447" s="60"/>
    </row>
    <row r="448" spans="1:12" ht="24.95" customHeight="1">
      <c r="B448" s="528"/>
      <c r="C448" s="481"/>
      <c r="D448" s="482"/>
      <c r="E448" s="17"/>
      <c r="F448" s="36"/>
      <c r="G448" s="19"/>
      <c r="H448" s="20"/>
      <c r="I448" s="21"/>
      <c r="J448" s="47"/>
      <c r="K448" s="48"/>
      <c r="L448" s="60"/>
    </row>
    <row r="449" spans="2:13" ht="24.95" customHeight="1" thickBot="1">
      <c r="B449" s="485" t="s">
        <v>20</v>
      </c>
      <c r="C449" s="489"/>
      <c r="D449" s="33"/>
      <c r="E449" s="61"/>
      <c r="F449" s="26" t="s">
        <v>6</v>
      </c>
      <c r="G449" s="27">
        <v>1</v>
      </c>
      <c r="H449" s="28"/>
      <c r="I449" s="64"/>
      <c r="J449" s="488"/>
      <c r="K449" s="489"/>
      <c r="L449" s="490"/>
    </row>
    <row r="450" spans="2:13" ht="24.95" customHeight="1">
      <c r="E450" s="6"/>
      <c r="F450" s="6"/>
      <c r="G450" s="29"/>
      <c r="H450" s="41"/>
      <c r="I450" s="11"/>
      <c r="J450" s="529" t="s">
        <v>7</v>
      </c>
      <c r="K450" s="529"/>
      <c r="L450" s="529"/>
    </row>
    <row r="451" spans="2:13" ht="24.95" customHeight="1" thickBot="1">
      <c r="J451" s="357" t="s">
        <v>690</v>
      </c>
      <c r="K451" s="309">
        <f>K426+1</f>
        <v>20</v>
      </c>
    </row>
    <row r="452" spans="2:13" ht="24.95" customHeight="1">
      <c r="B452" s="3" t="s">
        <v>0</v>
      </c>
      <c r="C452" s="4"/>
      <c r="D452" s="5" t="s">
        <v>1</v>
      </c>
      <c r="E452" s="6"/>
      <c r="F452" s="6"/>
      <c r="G452" s="6"/>
      <c r="H452" s="7"/>
      <c r="I452" s="7"/>
      <c r="J452" s="6"/>
      <c r="K452" s="6"/>
      <c r="L452" s="8"/>
    </row>
    <row r="453" spans="2:13" ht="24.95" customHeight="1">
      <c r="B453" s="9"/>
      <c r="D453" s="10"/>
      <c r="E453" s="34">
        <v>14</v>
      </c>
      <c r="F453" s="35" t="s">
        <v>91</v>
      </c>
      <c r="G453" s="62"/>
      <c r="H453" s="62"/>
      <c r="I453" s="515" t="s">
        <v>9</v>
      </c>
      <c r="J453" s="515"/>
      <c r="K453" s="515"/>
      <c r="L453" s="530"/>
    </row>
    <row r="454" spans="2:13" ht="24.95" customHeight="1">
      <c r="B454" s="9"/>
      <c r="H454" s="11"/>
      <c r="I454" s="11"/>
      <c r="L454" s="12"/>
    </row>
    <row r="455" spans="2:13" ht="24.95" customHeight="1">
      <c r="B455" s="473" t="s">
        <v>28</v>
      </c>
      <c r="C455" s="474"/>
      <c r="D455" s="475"/>
      <c r="E455" s="13" t="s">
        <v>29</v>
      </c>
      <c r="F455" s="13" t="s">
        <v>30</v>
      </c>
      <c r="G455" s="14" t="s">
        <v>2</v>
      </c>
      <c r="H455" s="15" t="s">
        <v>31</v>
      </c>
      <c r="I455" s="16" t="s">
        <v>32</v>
      </c>
      <c r="J455" s="511" t="s">
        <v>3</v>
      </c>
      <c r="K455" s="474"/>
      <c r="L455" s="512"/>
    </row>
    <row r="456" spans="2:13" ht="24.95" customHeight="1">
      <c r="B456" s="522" t="s">
        <v>179</v>
      </c>
      <c r="C456" s="476"/>
      <c r="D456" s="477"/>
      <c r="E456" s="61" t="s">
        <v>180</v>
      </c>
      <c r="F456" s="36" t="s">
        <v>127</v>
      </c>
      <c r="G456" s="38">
        <v>92.1</v>
      </c>
      <c r="H456" s="20"/>
      <c r="I456" s="21"/>
      <c r="J456" s="47"/>
      <c r="K456" s="106"/>
      <c r="L456" s="60"/>
    </row>
    <row r="457" spans="2:13" ht="24.95" customHeight="1">
      <c r="B457" s="522" t="s">
        <v>179</v>
      </c>
      <c r="C457" s="476"/>
      <c r="D457" s="477"/>
      <c r="E457" s="139" t="s">
        <v>126</v>
      </c>
      <c r="F457" s="36" t="s">
        <v>127</v>
      </c>
      <c r="G457" s="38">
        <v>11.2</v>
      </c>
      <c r="H457" s="20"/>
      <c r="I457" s="21"/>
      <c r="J457" s="47"/>
      <c r="K457" s="106"/>
      <c r="L457" s="60"/>
    </row>
    <row r="458" spans="2:13" ht="24.95" customHeight="1">
      <c r="B458" s="522" t="s">
        <v>179</v>
      </c>
      <c r="C458" s="476"/>
      <c r="D458" s="477"/>
      <c r="E458" s="61" t="s">
        <v>181</v>
      </c>
      <c r="F458" s="36" t="s">
        <v>128</v>
      </c>
      <c r="G458" s="38">
        <v>76.8</v>
      </c>
      <c r="H458" s="20"/>
      <c r="I458" s="21"/>
      <c r="J458" s="47"/>
      <c r="K458" s="106"/>
      <c r="L458" s="60"/>
    </row>
    <row r="459" spans="2:13" ht="24.95" customHeight="1">
      <c r="B459" s="522"/>
      <c r="C459" s="476"/>
      <c r="D459" s="477"/>
      <c r="E459" s="61"/>
      <c r="F459" s="36"/>
      <c r="G459" s="38"/>
      <c r="H459" s="20"/>
      <c r="I459" s="21"/>
      <c r="J459" s="47"/>
      <c r="K459" s="106"/>
      <c r="L459" s="60"/>
      <c r="M459" s="146"/>
    </row>
    <row r="460" spans="2:13" ht="24.95" customHeight="1">
      <c r="B460" s="522"/>
      <c r="C460" s="476"/>
      <c r="D460" s="477"/>
      <c r="E460" s="61"/>
      <c r="F460" s="36"/>
      <c r="G460" s="38"/>
      <c r="H460" s="20"/>
      <c r="I460" s="21"/>
      <c r="J460" s="47"/>
      <c r="K460" s="106"/>
      <c r="L460" s="60"/>
      <c r="M460" s="146"/>
    </row>
    <row r="461" spans="2:13" ht="24.95" customHeight="1">
      <c r="B461" s="522" t="s">
        <v>182</v>
      </c>
      <c r="C461" s="476"/>
      <c r="D461" s="477"/>
      <c r="E461" s="61" t="s">
        <v>278</v>
      </c>
      <c r="F461" s="36" t="s">
        <v>183</v>
      </c>
      <c r="G461" s="38">
        <v>10.7</v>
      </c>
      <c r="H461" s="20"/>
      <c r="I461" s="21"/>
      <c r="J461" s="47"/>
      <c r="K461" s="106"/>
      <c r="L461" s="60"/>
      <c r="M461" s="146"/>
    </row>
    <row r="462" spans="2:13" ht="24.95" customHeight="1">
      <c r="B462" s="522" t="s">
        <v>277</v>
      </c>
      <c r="C462" s="476"/>
      <c r="D462" s="477"/>
      <c r="E462" s="61" t="s">
        <v>279</v>
      </c>
      <c r="F462" s="36" t="s">
        <v>414</v>
      </c>
      <c r="G462" s="19">
        <v>224</v>
      </c>
      <c r="H462" s="20"/>
      <c r="I462" s="21"/>
      <c r="J462" s="47"/>
      <c r="K462" s="106"/>
      <c r="L462" s="60"/>
    </row>
    <row r="463" spans="2:13" ht="24.95" customHeight="1">
      <c r="B463" s="522"/>
      <c r="C463" s="476"/>
      <c r="D463" s="477"/>
      <c r="E463" s="61"/>
      <c r="F463" s="36"/>
      <c r="G463" s="38"/>
      <c r="H463" s="20"/>
      <c r="I463" s="21"/>
      <c r="J463" s="47"/>
      <c r="K463" s="106"/>
      <c r="L463" s="60"/>
    </row>
    <row r="464" spans="2:13" ht="24.95" customHeight="1">
      <c r="B464" s="40"/>
      <c r="C464" s="109"/>
      <c r="D464" s="110"/>
      <c r="E464" s="61"/>
      <c r="F464" s="36"/>
      <c r="G464" s="19"/>
      <c r="H464" s="20"/>
      <c r="I464" s="21"/>
      <c r="J464" s="47"/>
      <c r="K464" s="106"/>
      <c r="L464" s="60"/>
    </row>
    <row r="465" spans="2:12" ht="24.95" customHeight="1">
      <c r="B465" s="40"/>
      <c r="C465" s="109"/>
      <c r="D465" s="110"/>
      <c r="E465" s="61"/>
      <c r="F465" s="36"/>
      <c r="G465" s="19"/>
      <c r="H465" s="20"/>
      <c r="I465" s="21"/>
      <c r="J465" s="47"/>
      <c r="K465" s="106"/>
      <c r="L465" s="60"/>
    </row>
    <row r="466" spans="2:12" ht="24.95" customHeight="1">
      <c r="B466" s="522"/>
      <c r="C466" s="476"/>
      <c r="D466" s="477"/>
      <c r="E466" s="61"/>
      <c r="F466" s="36"/>
      <c r="G466" s="38"/>
      <c r="H466" s="20"/>
      <c r="I466" s="21"/>
      <c r="J466" s="47"/>
      <c r="K466" s="106"/>
      <c r="L466" s="60"/>
    </row>
    <row r="467" spans="2:12" ht="24.95" customHeight="1">
      <c r="B467" s="522"/>
      <c r="C467" s="476"/>
      <c r="D467" s="477"/>
      <c r="E467" s="61"/>
      <c r="F467" s="36"/>
      <c r="G467" s="38"/>
      <c r="H467" s="20"/>
      <c r="I467" s="21"/>
      <c r="J467" s="47"/>
      <c r="K467" s="106"/>
      <c r="L467" s="60"/>
    </row>
    <row r="468" spans="2:12" ht="24.95" customHeight="1">
      <c r="B468" s="40"/>
      <c r="C468" s="23"/>
      <c r="D468" s="61"/>
      <c r="E468" s="61"/>
      <c r="F468" s="36"/>
      <c r="G468" s="38"/>
      <c r="H468" s="20"/>
      <c r="I468" s="21"/>
      <c r="J468" s="47"/>
      <c r="K468" s="106"/>
      <c r="L468" s="60"/>
    </row>
    <row r="469" spans="2:12" ht="24.95" customHeight="1">
      <c r="B469" s="40"/>
      <c r="C469" s="23"/>
      <c r="D469" s="61"/>
      <c r="E469" s="61"/>
      <c r="F469" s="36"/>
      <c r="G469" s="38"/>
      <c r="H469" s="20"/>
      <c r="I469" s="21"/>
      <c r="J469" s="47"/>
      <c r="K469" s="106"/>
      <c r="L469" s="60"/>
    </row>
    <row r="470" spans="2:12" ht="24.95" customHeight="1">
      <c r="B470" s="40"/>
      <c r="C470" s="23"/>
      <c r="D470" s="61"/>
      <c r="E470" s="61"/>
      <c r="F470" s="36"/>
      <c r="G470" s="38"/>
      <c r="H470" s="20"/>
      <c r="I470" s="21"/>
      <c r="J470" s="47"/>
      <c r="K470" s="106"/>
      <c r="L470" s="60"/>
    </row>
    <row r="471" spans="2:12" ht="24.95" customHeight="1">
      <c r="B471" s="24"/>
      <c r="C471" s="23"/>
      <c r="D471" s="61"/>
      <c r="E471" s="17"/>
      <c r="F471" s="36"/>
      <c r="G471" s="38"/>
      <c r="H471" s="20"/>
      <c r="I471" s="21"/>
      <c r="J471" s="56"/>
      <c r="K471" s="57"/>
      <c r="L471" s="58"/>
    </row>
    <row r="472" spans="2:12" ht="24.95" customHeight="1">
      <c r="B472" s="528"/>
      <c r="C472" s="481"/>
      <c r="D472" s="482"/>
      <c r="E472" s="66"/>
      <c r="F472" s="67"/>
      <c r="G472" s="68"/>
      <c r="H472" s="69"/>
      <c r="I472" s="21"/>
      <c r="J472" s="47"/>
      <c r="K472" s="106"/>
      <c r="L472" s="58"/>
    </row>
    <row r="473" spans="2:12" ht="24.95" customHeight="1">
      <c r="B473" s="528"/>
      <c r="C473" s="481"/>
      <c r="D473" s="482"/>
      <c r="E473" s="17"/>
      <c r="F473" s="36"/>
      <c r="G473" s="38"/>
      <c r="H473" s="20"/>
      <c r="I473" s="21"/>
      <c r="J473" s="47"/>
      <c r="K473" s="106"/>
      <c r="L473" s="58"/>
    </row>
    <row r="474" spans="2:12" ht="24.95" customHeight="1" thickBot="1">
      <c r="B474" s="485" t="s">
        <v>20</v>
      </c>
      <c r="C474" s="489"/>
      <c r="D474" s="33"/>
      <c r="E474" s="61"/>
      <c r="F474" s="26" t="s">
        <v>6</v>
      </c>
      <c r="G474" s="27">
        <v>1</v>
      </c>
      <c r="H474" s="28"/>
      <c r="I474" s="64"/>
      <c r="J474" s="488"/>
      <c r="K474" s="489"/>
      <c r="L474" s="490"/>
    </row>
    <row r="475" spans="2:12" ht="24.95" customHeight="1">
      <c r="B475" s="6"/>
      <c r="E475" s="6"/>
      <c r="F475" s="6"/>
      <c r="G475" s="29"/>
      <c r="H475" s="41"/>
      <c r="I475" s="147"/>
      <c r="J475" s="529" t="s">
        <v>7</v>
      </c>
      <c r="K475" s="529"/>
      <c r="L475" s="529"/>
    </row>
    <row r="476" spans="2:12" ht="24.95" customHeight="1" thickBot="1">
      <c r="E476" s="44"/>
      <c r="F476" s="44"/>
      <c r="G476" s="29"/>
      <c r="H476" s="86"/>
      <c r="I476" s="11"/>
      <c r="J476" s="357" t="s">
        <v>690</v>
      </c>
      <c r="K476" s="309">
        <f>K451+1</f>
        <v>21</v>
      </c>
      <c r="L476" s="108"/>
    </row>
    <row r="477" spans="2:12" ht="24.95" customHeight="1">
      <c r="B477" s="3" t="s">
        <v>0</v>
      </c>
      <c r="C477" s="4"/>
      <c r="D477" s="5" t="s">
        <v>1</v>
      </c>
      <c r="E477" s="6"/>
      <c r="F477" s="6"/>
      <c r="G477" s="6"/>
      <c r="H477" s="7"/>
      <c r="I477" s="7"/>
      <c r="J477" s="6"/>
      <c r="K477" s="6"/>
      <c r="L477" s="8"/>
    </row>
    <row r="478" spans="2:12" ht="24.95" customHeight="1">
      <c r="B478" s="9"/>
      <c r="D478" s="10"/>
      <c r="E478" s="34">
        <v>15</v>
      </c>
      <c r="F478" s="35" t="s">
        <v>72</v>
      </c>
      <c r="G478" s="62"/>
      <c r="H478" s="62"/>
      <c r="I478" s="515" t="s">
        <v>9</v>
      </c>
      <c r="J478" s="515"/>
      <c r="K478" s="515"/>
      <c r="L478" s="530"/>
    </row>
    <row r="479" spans="2:12" ht="24.95" customHeight="1">
      <c r="B479" s="9"/>
      <c r="H479" s="11"/>
      <c r="I479" s="11"/>
      <c r="L479" s="12"/>
    </row>
    <row r="480" spans="2:12" ht="24.95" customHeight="1">
      <c r="B480" s="473" t="s">
        <v>8</v>
      </c>
      <c r="C480" s="474"/>
      <c r="D480" s="475"/>
      <c r="E480" s="13" t="s">
        <v>4</v>
      </c>
      <c r="F480" s="13" t="s">
        <v>5</v>
      </c>
      <c r="G480" s="14" t="s">
        <v>2</v>
      </c>
      <c r="H480" s="15" t="s">
        <v>17</v>
      </c>
      <c r="I480" s="16" t="s">
        <v>18</v>
      </c>
      <c r="J480" s="511" t="s">
        <v>3</v>
      </c>
      <c r="K480" s="474"/>
      <c r="L480" s="512"/>
    </row>
    <row r="481" spans="2:13" ht="24.95" customHeight="1">
      <c r="B481" s="528" t="s">
        <v>123</v>
      </c>
      <c r="C481" s="481"/>
      <c r="D481" s="482"/>
      <c r="E481" s="84" t="s">
        <v>248</v>
      </c>
      <c r="F481" s="36" t="s">
        <v>70</v>
      </c>
      <c r="G481" s="38">
        <v>39</v>
      </c>
      <c r="H481" s="20"/>
      <c r="I481" s="21"/>
      <c r="J481" s="52"/>
      <c r="K481" s="51"/>
      <c r="L481" s="60"/>
    </row>
    <row r="482" spans="2:13" ht="24.95" customHeight="1">
      <c r="B482" s="528" t="s">
        <v>123</v>
      </c>
      <c r="C482" s="481"/>
      <c r="D482" s="482"/>
      <c r="E482" s="84" t="s">
        <v>249</v>
      </c>
      <c r="F482" s="36" t="s">
        <v>19</v>
      </c>
      <c r="G482" s="19">
        <v>134</v>
      </c>
      <c r="H482" s="20"/>
      <c r="I482" s="21"/>
      <c r="J482" s="52"/>
      <c r="K482" s="51"/>
      <c r="L482" s="60"/>
    </row>
    <row r="483" spans="2:13" ht="24.95" customHeight="1">
      <c r="B483" s="528" t="s">
        <v>271</v>
      </c>
      <c r="C483" s="481"/>
      <c r="D483" s="482"/>
      <c r="E483" s="139" t="s">
        <v>132</v>
      </c>
      <c r="F483" s="36" t="s">
        <v>133</v>
      </c>
      <c r="G483" s="19">
        <v>148</v>
      </c>
      <c r="H483" s="20"/>
      <c r="I483" s="21"/>
      <c r="J483" s="52"/>
      <c r="K483" s="112"/>
      <c r="L483" s="60"/>
    </row>
    <row r="484" spans="2:13" ht="24.95" customHeight="1">
      <c r="B484" s="528" t="s">
        <v>124</v>
      </c>
      <c r="C484" s="481"/>
      <c r="D484" s="482"/>
      <c r="E484" s="61" t="s">
        <v>268</v>
      </c>
      <c r="F484" s="36" t="s">
        <v>70</v>
      </c>
      <c r="G484" s="19">
        <v>259</v>
      </c>
      <c r="H484" s="20"/>
      <c r="I484" s="21"/>
      <c r="J484" s="47"/>
      <c r="K484" s="112"/>
      <c r="L484" s="60"/>
    </row>
    <row r="485" spans="2:13" ht="24.95" customHeight="1">
      <c r="B485" s="528" t="s">
        <v>129</v>
      </c>
      <c r="C485" s="481"/>
      <c r="D485" s="482"/>
      <c r="E485" s="61" t="s">
        <v>130</v>
      </c>
      <c r="F485" s="36" t="s">
        <v>131</v>
      </c>
      <c r="G485" s="19">
        <v>202</v>
      </c>
      <c r="H485" s="20"/>
      <c r="I485" s="21"/>
      <c r="J485" s="47"/>
      <c r="K485" s="112"/>
      <c r="L485" s="60"/>
    </row>
    <row r="486" spans="2:13" ht="24.95" customHeight="1">
      <c r="B486" s="528" t="s">
        <v>429</v>
      </c>
      <c r="C486" s="481"/>
      <c r="D486" s="482"/>
      <c r="E486" s="61" t="s">
        <v>348</v>
      </c>
      <c r="F486" s="36" t="s">
        <v>415</v>
      </c>
      <c r="G486" s="38">
        <v>22.8</v>
      </c>
      <c r="H486" s="20"/>
      <c r="I486" s="21"/>
      <c r="J486" s="47"/>
      <c r="K486" s="233"/>
      <c r="L486" s="234"/>
    </row>
    <row r="487" spans="2:13" ht="24.95" customHeight="1">
      <c r="B487" s="528" t="s">
        <v>430</v>
      </c>
      <c r="C487" s="481"/>
      <c r="D487" s="482"/>
      <c r="E487" s="139" t="s">
        <v>349</v>
      </c>
      <c r="F487" s="36" t="s">
        <v>19</v>
      </c>
      <c r="G487" s="38">
        <v>4.0999999999999996</v>
      </c>
      <c r="H487" s="20"/>
      <c r="I487" s="21"/>
      <c r="J487" s="47"/>
      <c r="K487" s="233"/>
      <c r="L487" s="226"/>
    </row>
    <row r="488" spans="2:13" ht="24.95" customHeight="1">
      <c r="B488" s="528" t="s">
        <v>109</v>
      </c>
      <c r="C488" s="481"/>
      <c r="D488" s="482"/>
      <c r="E488" s="61" t="s">
        <v>269</v>
      </c>
      <c r="F488" s="36" t="s">
        <v>19</v>
      </c>
      <c r="G488" s="19">
        <v>202</v>
      </c>
      <c r="H488" s="20"/>
      <c r="I488" s="21"/>
      <c r="J488" s="47"/>
      <c r="K488" s="112"/>
      <c r="L488" s="60"/>
      <c r="M488" s="146"/>
    </row>
    <row r="489" spans="2:13" ht="24.95" customHeight="1">
      <c r="B489" s="528" t="s">
        <v>272</v>
      </c>
      <c r="C489" s="481"/>
      <c r="D489" s="482"/>
      <c r="E489" s="139" t="s">
        <v>270</v>
      </c>
      <c r="F489" s="36" t="s">
        <v>125</v>
      </c>
      <c r="G489" s="38">
        <v>21</v>
      </c>
      <c r="H489" s="20"/>
      <c r="I489" s="21"/>
      <c r="J489" s="47"/>
      <c r="K489" s="112"/>
      <c r="L489" s="60"/>
    </row>
    <row r="490" spans="2:13" ht="24.95" customHeight="1">
      <c r="B490" s="528" t="s">
        <v>282</v>
      </c>
      <c r="C490" s="481"/>
      <c r="D490" s="482"/>
      <c r="E490" s="61" t="s">
        <v>350</v>
      </c>
      <c r="F490" s="36" t="s">
        <v>19</v>
      </c>
      <c r="G490" s="19">
        <v>176</v>
      </c>
      <c r="H490" s="20"/>
      <c r="I490" s="21"/>
      <c r="J490" s="47"/>
      <c r="K490" s="112"/>
      <c r="L490" s="60"/>
    </row>
    <row r="491" spans="2:13" ht="24.95" customHeight="1">
      <c r="B491" s="528" t="s">
        <v>281</v>
      </c>
      <c r="C491" s="481"/>
      <c r="D491" s="482"/>
      <c r="E491" s="61" t="s">
        <v>250</v>
      </c>
      <c r="F491" s="36" t="s">
        <v>251</v>
      </c>
      <c r="G491" s="19">
        <v>6</v>
      </c>
      <c r="H491" s="20"/>
      <c r="I491" s="21"/>
      <c r="J491" s="47"/>
      <c r="K491" s="112"/>
      <c r="L491" s="60"/>
    </row>
    <row r="492" spans="2:13" ht="24.95" customHeight="1">
      <c r="B492" s="528"/>
      <c r="C492" s="481"/>
      <c r="D492" s="482"/>
      <c r="E492" s="17"/>
      <c r="F492" s="36"/>
      <c r="G492" s="19"/>
      <c r="H492" s="20"/>
      <c r="I492" s="21"/>
      <c r="J492" s="52"/>
      <c r="K492" s="112"/>
      <c r="L492" s="60"/>
    </row>
    <row r="493" spans="2:13" ht="24.95" customHeight="1">
      <c r="B493" s="522"/>
      <c r="C493" s="476"/>
      <c r="D493" s="477"/>
      <c r="E493" s="17"/>
      <c r="F493" s="36"/>
      <c r="G493" s="19"/>
      <c r="H493" s="20"/>
      <c r="I493" s="21"/>
      <c r="J493" s="52"/>
      <c r="K493" s="232"/>
      <c r="L493" s="49"/>
    </row>
    <row r="494" spans="2:13" ht="24.95" customHeight="1">
      <c r="B494" s="522"/>
      <c r="C494" s="476"/>
      <c r="D494" s="477"/>
      <c r="E494" s="17"/>
      <c r="F494" s="36"/>
      <c r="G494" s="19"/>
      <c r="H494" s="20"/>
      <c r="I494" s="21"/>
      <c r="J494" s="52"/>
      <c r="K494" s="232"/>
      <c r="L494" s="60"/>
    </row>
    <row r="495" spans="2:13" ht="24.95" customHeight="1">
      <c r="B495" s="522"/>
      <c r="C495" s="476"/>
      <c r="D495" s="477"/>
      <c r="E495" s="17"/>
      <c r="F495" s="36"/>
      <c r="G495" s="19"/>
      <c r="H495" s="20"/>
      <c r="I495" s="21"/>
      <c r="J495" s="47"/>
      <c r="K495" s="48"/>
      <c r="L495" s="60"/>
    </row>
    <row r="496" spans="2:13" ht="24.95" customHeight="1">
      <c r="B496" s="40"/>
      <c r="C496" s="109"/>
      <c r="D496" s="110"/>
      <c r="E496" s="17"/>
      <c r="F496" s="36"/>
      <c r="G496" s="19"/>
      <c r="H496" s="20"/>
      <c r="I496" s="21"/>
      <c r="J496" s="47"/>
      <c r="K496" s="48"/>
      <c r="L496" s="60"/>
    </row>
    <row r="497" spans="2:14" ht="24.95" customHeight="1">
      <c r="B497" s="40"/>
      <c r="C497" s="109"/>
      <c r="D497" s="110"/>
      <c r="E497" s="17"/>
      <c r="F497" s="36"/>
      <c r="G497" s="19"/>
      <c r="H497" s="20"/>
      <c r="I497" s="21"/>
      <c r="J497" s="47"/>
      <c r="K497" s="48"/>
      <c r="L497" s="60"/>
    </row>
    <row r="498" spans="2:14" ht="24.95" customHeight="1">
      <c r="B498" s="24"/>
      <c r="C498" s="109"/>
      <c r="D498" s="61"/>
      <c r="E498" s="17"/>
      <c r="F498" s="36"/>
      <c r="G498" s="19"/>
      <c r="H498" s="20"/>
      <c r="I498" s="21"/>
      <c r="J498" s="47"/>
      <c r="K498" s="48"/>
      <c r="L498" s="60"/>
    </row>
    <row r="499" spans="2:14" ht="24.95" customHeight="1" thickBot="1">
      <c r="B499" s="485" t="s">
        <v>20</v>
      </c>
      <c r="C499" s="489"/>
      <c r="D499" s="33"/>
      <c r="E499" s="61"/>
      <c r="F499" s="26" t="s">
        <v>6</v>
      </c>
      <c r="G499" s="27">
        <v>1</v>
      </c>
      <c r="H499" s="28"/>
      <c r="I499" s="64"/>
      <c r="J499" s="488"/>
      <c r="K499" s="489"/>
      <c r="L499" s="490"/>
    </row>
    <row r="500" spans="2:14" ht="24.95" customHeight="1">
      <c r="E500" s="6"/>
      <c r="F500" s="6"/>
      <c r="G500" s="29"/>
      <c r="H500" s="41"/>
      <c r="I500" s="147"/>
      <c r="J500" s="529" t="s">
        <v>7</v>
      </c>
      <c r="K500" s="529"/>
      <c r="L500" s="529"/>
    </row>
    <row r="501" spans="2:14" ht="24.95" customHeight="1" thickBot="1">
      <c r="B501" s="44"/>
      <c r="C501" s="44"/>
      <c r="D501" s="44"/>
      <c r="E501" s="44"/>
      <c r="F501" s="44"/>
      <c r="G501" s="85"/>
      <c r="H501" s="86"/>
      <c r="I501" s="83"/>
      <c r="J501" s="357" t="s">
        <v>690</v>
      </c>
      <c r="K501" s="309">
        <f>K476+1</f>
        <v>22</v>
      </c>
      <c r="L501" s="87"/>
    </row>
    <row r="502" spans="2:14" ht="24.95" customHeight="1">
      <c r="B502" s="111" t="s">
        <v>0</v>
      </c>
      <c r="C502" s="89"/>
      <c r="D502" s="53" t="s">
        <v>1</v>
      </c>
      <c r="H502" s="11"/>
      <c r="I502" s="11"/>
      <c r="K502" s="6"/>
      <c r="L502" s="12"/>
    </row>
    <row r="503" spans="2:14" ht="24.95" customHeight="1">
      <c r="B503" s="9"/>
      <c r="D503" s="10"/>
      <c r="E503" s="34">
        <v>16</v>
      </c>
      <c r="F503" s="35" t="s">
        <v>11</v>
      </c>
      <c r="G503" s="62"/>
      <c r="H503" s="62"/>
      <c r="I503" s="515" t="s">
        <v>9</v>
      </c>
      <c r="J503" s="515"/>
      <c r="K503" s="515"/>
      <c r="L503" s="530"/>
    </row>
    <row r="504" spans="2:14" ht="24.95" customHeight="1">
      <c r="B504" s="9"/>
      <c r="H504" s="11"/>
      <c r="I504" s="11"/>
      <c r="L504" s="12"/>
    </row>
    <row r="505" spans="2:14" ht="24.95" customHeight="1">
      <c r="B505" s="473" t="s">
        <v>28</v>
      </c>
      <c r="C505" s="474"/>
      <c r="D505" s="475"/>
      <c r="E505" s="13" t="s">
        <v>29</v>
      </c>
      <c r="F505" s="13" t="s">
        <v>30</v>
      </c>
      <c r="G505" s="14" t="s">
        <v>2</v>
      </c>
      <c r="H505" s="15" t="s">
        <v>31</v>
      </c>
      <c r="I505" s="16" t="s">
        <v>32</v>
      </c>
      <c r="J505" s="511" t="s">
        <v>3</v>
      </c>
      <c r="K505" s="474"/>
      <c r="L505" s="512"/>
      <c r="M505" s="54"/>
      <c r="N505" s="123"/>
    </row>
    <row r="506" spans="2:14" ht="24.95" customHeight="1">
      <c r="B506" s="40" t="s">
        <v>135</v>
      </c>
      <c r="C506" s="75"/>
      <c r="D506" s="66"/>
      <c r="E506" s="110" t="s">
        <v>486</v>
      </c>
      <c r="F506" s="36" t="s">
        <v>53</v>
      </c>
      <c r="G506" s="19">
        <v>1</v>
      </c>
      <c r="H506" s="20"/>
      <c r="I506" s="21"/>
      <c r="J506" s="47"/>
      <c r="K506" s="106"/>
      <c r="L506" s="79"/>
      <c r="M506" s="81"/>
    </row>
    <row r="507" spans="2:14" ht="24.95" customHeight="1">
      <c r="B507" s="40" t="s">
        <v>136</v>
      </c>
      <c r="C507" s="23"/>
      <c r="D507" s="110"/>
      <c r="E507" s="61" t="s">
        <v>466</v>
      </c>
      <c r="F507" s="36" t="s">
        <v>134</v>
      </c>
      <c r="G507" s="38">
        <v>25.2</v>
      </c>
      <c r="H507" s="20"/>
      <c r="I507" s="21"/>
      <c r="J507" s="47"/>
      <c r="K507" s="109"/>
      <c r="L507" s="229"/>
      <c r="N507" s="54"/>
    </row>
    <row r="508" spans="2:14" ht="24.95" customHeight="1">
      <c r="B508" s="40" t="s">
        <v>137</v>
      </c>
      <c r="C508" s="23"/>
      <c r="D508" s="61"/>
      <c r="E508" s="61" t="s">
        <v>252</v>
      </c>
      <c r="F508" s="36" t="s">
        <v>56</v>
      </c>
      <c r="G508" s="38">
        <v>23.3</v>
      </c>
      <c r="H508" s="20"/>
      <c r="I508" s="21"/>
      <c r="J508" s="47"/>
      <c r="K508" s="109"/>
      <c r="L508" s="58"/>
    </row>
    <row r="509" spans="2:14" ht="24.95" customHeight="1">
      <c r="B509" s="522" t="s">
        <v>351</v>
      </c>
      <c r="C509" s="476"/>
      <c r="D509" s="477"/>
      <c r="E509" s="61" t="s">
        <v>253</v>
      </c>
      <c r="F509" s="36" t="s">
        <v>44</v>
      </c>
      <c r="G509" s="38">
        <v>3</v>
      </c>
      <c r="H509" s="20"/>
      <c r="I509" s="21"/>
      <c r="J509" s="47"/>
      <c r="K509" s="106"/>
      <c r="L509" s="58"/>
    </row>
    <row r="510" spans="2:14" ht="24.95" customHeight="1">
      <c r="B510" s="40" t="s">
        <v>254</v>
      </c>
      <c r="C510" s="109"/>
      <c r="D510" s="110"/>
      <c r="E510" s="61" t="s">
        <v>258</v>
      </c>
      <c r="F510" s="36" t="s">
        <v>255</v>
      </c>
      <c r="G510" s="19">
        <v>1</v>
      </c>
      <c r="H510" s="20"/>
      <c r="I510" s="21"/>
      <c r="J510" s="47"/>
      <c r="K510" s="106"/>
      <c r="L510" s="58"/>
    </row>
    <row r="511" spans="2:14" ht="24.95" customHeight="1">
      <c r="B511" s="40" t="s">
        <v>257</v>
      </c>
      <c r="C511" s="109"/>
      <c r="D511" s="110"/>
      <c r="E511" s="61" t="s">
        <v>259</v>
      </c>
      <c r="F511" s="36" t="s">
        <v>255</v>
      </c>
      <c r="G511" s="19">
        <v>1</v>
      </c>
      <c r="H511" s="20"/>
      <c r="I511" s="21"/>
      <c r="J511" s="47"/>
      <c r="K511" s="106"/>
      <c r="L511" s="58"/>
    </row>
    <row r="512" spans="2:14" ht="24.95" customHeight="1">
      <c r="B512" s="24" t="s">
        <v>450</v>
      </c>
      <c r="C512" s="23"/>
      <c r="D512" s="61"/>
      <c r="E512" s="17" t="s">
        <v>273</v>
      </c>
      <c r="F512" s="36" t="s">
        <v>138</v>
      </c>
      <c r="G512" s="38">
        <v>5.7</v>
      </c>
      <c r="H512" s="20"/>
      <c r="I512" s="21"/>
      <c r="J512" s="47"/>
      <c r="K512" s="106"/>
      <c r="L512" s="60"/>
    </row>
    <row r="513" spans="1:16" ht="24.95" customHeight="1">
      <c r="B513" s="24" t="s">
        <v>256</v>
      </c>
      <c r="C513" s="23"/>
      <c r="D513" s="61"/>
      <c r="E513" s="17" t="s">
        <v>260</v>
      </c>
      <c r="F513" s="36" t="s">
        <v>44</v>
      </c>
      <c r="G513" s="38">
        <v>3.9</v>
      </c>
      <c r="H513" s="20"/>
      <c r="I513" s="21"/>
      <c r="J513" s="47"/>
      <c r="K513" s="132"/>
      <c r="L513" s="60"/>
      <c r="N513" s="536"/>
      <c r="O513" s="536"/>
      <c r="P513" s="536"/>
    </row>
    <row r="514" spans="1:16" ht="24.95" customHeight="1">
      <c r="B514" s="539" t="s">
        <v>221</v>
      </c>
      <c r="C514" s="479"/>
      <c r="D514" s="61"/>
      <c r="E514" s="17"/>
      <c r="F514" s="36"/>
      <c r="G514" s="19"/>
      <c r="H514" s="20"/>
      <c r="I514" s="21"/>
      <c r="J514" s="47"/>
      <c r="K514" s="132"/>
      <c r="L514" s="60"/>
      <c r="N514" s="212"/>
    </row>
    <row r="515" spans="1:16" ht="24.95" customHeight="1">
      <c r="B515" s="24" t="s">
        <v>352</v>
      </c>
      <c r="C515" s="23"/>
      <c r="D515" s="61"/>
      <c r="E515" s="17" t="s">
        <v>356</v>
      </c>
      <c r="F515" s="36" t="s">
        <v>420</v>
      </c>
      <c r="G515" s="19">
        <v>6</v>
      </c>
      <c r="H515" s="20"/>
      <c r="I515" s="21"/>
      <c r="J515" s="52"/>
      <c r="K515" s="124"/>
      <c r="L515" s="60"/>
      <c r="N515" s="20"/>
    </row>
    <row r="516" spans="1:16" ht="24.95" customHeight="1">
      <c r="B516" s="24" t="s">
        <v>353</v>
      </c>
      <c r="C516" s="23"/>
      <c r="D516" s="61"/>
      <c r="E516" s="17" t="s">
        <v>357</v>
      </c>
      <c r="F516" s="36" t="s">
        <v>420</v>
      </c>
      <c r="G516" s="19">
        <v>1</v>
      </c>
      <c r="H516" s="20"/>
      <c r="I516" s="21"/>
      <c r="J516" s="52"/>
      <c r="K516" s="124"/>
      <c r="L516" s="60"/>
    </row>
    <row r="517" spans="1:16" ht="24.95" customHeight="1">
      <c r="B517" s="24" t="s">
        <v>416</v>
      </c>
      <c r="C517" s="23"/>
      <c r="D517" s="61"/>
      <c r="E517" s="17" t="s">
        <v>358</v>
      </c>
      <c r="F517" s="36" t="s">
        <v>420</v>
      </c>
      <c r="G517" s="19">
        <v>1</v>
      </c>
      <c r="H517" s="20"/>
      <c r="I517" s="21"/>
      <c r="J517" s="52"/>
      <c r="K517" s="124"/>
      <c r="L517" s="60"/>
    </row>
    <row r="518" spans="1:16" ht="24.95" customHeight="1">
      <c r="B518" s="24" t="s">
        <v>417</v>
      </c>
      <c r="C518" s="23"/>
      <c r="D518" s="61"/>
      <c r="E518" s="17" t="s">
        <v>359</v>
      </c>
      <c r="F518" s="36" t="s">
        <v>420</v>
      </c>
      <c r="G518" s="19">
        <v>1</v>
      </c>
      <c r="H518" s="20"/>
      <c r="I518" s="21"/>
      <c r="J518" s="52"/>
      <c r="K518" s="124"/>
      <c r="L518" s="60"/>
    </row>
    <row r="519" spans="1:16" ht="24.95" customHeight="1">
      <c r="B519" s="24" t="s">
        <v>418</v>
      </c>
      <c r="C519" s="23"/>
      <c r="D519" s="61"/>
      <c r="E519" s="17" t="s">
        <v>426</v>
      </c>
      <c r="F519" s="36" t="s">
        <v>420</v>
      </c>
      <c r="G519" s="19">
        <v>1</v>
      </c>
      <c r="H519" s="20"/>
      <c r="I519" s="21"/>
      <c r="J519" s="52"/>
      <c r="K519" s="124"/>
      <c r="L519" s="60"/>
    </row>
    <row r="520" spans="1:16" ht="24.95" customHeight="1">
      <c r="B520" s="24" t="s">
        <v>354</v>
      </c>
      <c r="C520" s="23"/>
      <c r="D520" s="61"/>
      <c r="E520" s="17" t="s">
        <v>674</v>
      </c>
      <c r="F520" s="36" t="s">
        <v>420</v>
      </c>
      <c r="G520" s="19">
        <v>1</v>
      </c>
      <c r="H520" s="20"/>
      <c r="I520" s="21"/>
      <c r="J520" s="52"/>
      <c r="K520" s="124"/>
      <c r="L520" s="145"/>
      <c r="M520" s="146"/>
    </row>
    <row r="521" spans="1:16" ht="24.95" customHeight="1">
      <c r="B521" s="24" t="s">
        <v>355</v>
      </c>
      <c r="C521" s="23"/>
      <c r="D521" s="61"/>
      <c r="E521" s="17" t="s">
        <v>675</v>
      </c>
      <c r="F521" s="36" t="s">
        <v>420</v>
      </c>
      <c r="G521" s="19">
        <v>1</v>
      </c>
      <c r="H521" s="20"/>
      <c r="I521" s="21"/>
      <c r="J521" s="52"/>
      <c r="K521" s="124"/>
      <c r="L521" s="145"/>
      <c r="M521" s="146"/>
    </row>
    <row r="522" spans="1:16" ht="24.95" customHeight="1">
      <c r="B522" s="24" t="s">
        <v>419</v>
      </c>
      <c r="C522" s="23"/>
      <c r="D522" s="61"/>
      <c r="E522" s="17" t="s">
        <v>425</v>
      </c>
      <c r="F522" s="36" t="s">
        <v>420</v>
      </c>
      <c r="G522" s="19">
        <v>1</v>
      </c>
      <c r="H522" s="20"/>
      <c r="I522" s="21"/>
      <c r="J522" s="52"/>
      <c r="K522" s="124"/>
      <c r="L522" s="60"/>
      <c r="M522" s="146"/>
    </row>
    <row r="523" spans="1:16" ht="24.95" customHeight="1">
      <c r="B523" s="24" t="s">
        <v>421</v>
      </c>
      <c r="C523" s="109"/>
      <c r="D523" s="61"/>
      <c r="E523" s="17" t="s">
        <v>462</v>
      </c>
      <c r="F523" s="36" t="s">
        <v>66</v>
      </c>
      <c r="G523" s="19">
        <v>1</v>
      </c>
      <c r="H523" s="20"/>
      <c r="I523" s="21"/>
      <c r="J523" s="52"/>
      <c r="K523" s="124"/>
      <c r="L523" s="60"/>
    </row>
    <row r="524" spans="1:16" ht="24.95" customHeight="1" thickBot="1">
      <c r="B524" s="32" t="s">
        <v>461</v>
      </c>
      <c r="C524" s="126"/>
      <c r="D524" s="33"/>
      <c r="E524" s="61" t="s">
        <v>464</v>
      </c>
      <c r="F524" s="26" t="s">
        <v>422</v>
      </c>
      <c r="G524" s="219">
        <v>11.2</v>
      </c>
      <c r="H524" s="20"/>
      <c r="I524" s="76"/>
      <c r="J524" s="52"/>
      <c r="K524" s="124"/>
      <c r="L524" s="204"/>
    </row>
    <row r="525" spans="1:16" ht="24.95" customHeight="1">
      <c r="E525" s="6"/>
      <c r="F525" s="6"/>
      <c r="G525" s="29"/>
      <c r="H525" s="41"/>
      <c r="I525" s="230"/>
      <c r="J525" s="529" t="s">
        <v>7</v>
      </c>
      <c r="K525" s="529"/>
      <c r="L525" s="529"/>
    </row>
    <row r="526" spans="1:16" ht="24.95" customHeight="1" thickBot="1">
      <c r="B526" s="221"/>
      <c r="C526" s="220"/>
      <c r="D526" s="220"/>
      <c r="E526" s="218"/>
      <c r="F526" s="222"/>
      <c r="G526" s="223"/>
      <c r="H526" s="211"/>
      <c r="I526" s="211"/>
      <c r="J526" s="357" t="s">
        <v>690</v>
      </c>
      <c r="K526" s="309">
        <f>K501+1</f>
        <v>23</v>
      </c>
      <c r="L526" s="218"/>
    </row>
    <row r="527" spans="1:16" ht="24.95" customHeight="1">
      <c r="A527" s="12"/>
      <c r="B527" s="523" t="s">
        <v>8</v>
      </c>
      <c r="C527" s="524"/>
      <c r="D527" s="525"/>
      <c r="E527" s="13" t="s">
        <v>4</v>
      </c>
      <c r="F527" s="13" t="s">
        <v>5</v>
      </c>
      <c r="G527" s="82" t="s">
        <v>263</v>
      </c>
      <c r="H527" s="15" t="s">
        <v>17</v>
      </c>
      <c r="I527" s="16" t="s">
        <v>18</v>
      </c>
      <c r="J527" s="526" t="s">
        <v>264</v>
      </c>
      <c r="K527" s="524"/>
      <c r="L527" s="527"/>
      <c r="M527" s="113"/>
    </row>
    <row r="528" spans="1:16" ht="24.95" customHeight="1">
      <c r="A528" s="12"/>
      <c r="B528" s="40" t="s">
        <v>676</v>
      </c>
      <c r="C528" s="89"/>
      <c r="D528" s="298"/>
      <c r="E528" s="125"/>
      <c r="F528" s="67" t="s">
        <v>53</v>
      </c>
      <c r="G528" s="299">
        <v>8</v>
      </c>
      <c r="H528" s="69"/>
      <c r="I528" s="76"/>
      <c r="J528" s="208"/>
      <c r="K528" s="124"/>
      <c r="L528" s="242"/>
      <c r="M528" s="147"/>
      <c r="N528" s="46">
        <v>15000</v>
      </c>
    </row>
    <row r="529" spans="2:14" ht="24.95" customHeight="1">
      <c r="B529" s="231" t="s">
        <v>423</v>
      </c>
      <c r="C529" s="73"/>
      <c r="D529" s="66"/>
      <c r="E529" s="139" t="s">
        <v>460</v>
      </c>
      <c r="F529" s="67" t="s">
        <v>424</v>
      </c>
      <c r="G529" s="71">
        <v>1</v>
      </c>
      <c r="H529" s="69"/>
      <c r="I529" s="76"/>
      <c r="J529" s="208"/>
      <c r="K529" s="124"/>
      <c r="L529" s="79"/>
      <c r="N529" s="46">
        <v>150000</v>
      </c>
    </row>
    <row r="530" spans="2:14" ht="24.95" customHeight="1">
      <c r="B530" s="216"/>
      <c r="C530" s="73"/>
      <c r="D530" s="66"/>
      <c r="E530" s="139"/>
      <c r="F530" s="67"/>
      <c r="G530" s="68"/>
      <c r="H530" s="69"/>
      <c r="I530" s="76"/>
      <c r="J530" s="208"/>
      <c r="K530" s="217"/>
      <c r="L530" s="79"/>
    </row>
    <row r="531" spans="2:14" ht="24.95" customHeight="1">
      <c r="B531" s="216" t="s">
        <v>441</v>
      </c>
      <c r="C531" s="73"/>
      <c r="D531" s="66"/>
      <c r="E531" s="139" t="s">
        <v>446</v>
      </c>
      <c r="F531" s="67" t="s">
        <v>442</v>
      </c>
      <c r="G531" s="71">
        <v>1</v>
      </c>
      <c r="H531" s="69"/>
      <c r="I531" s="76"/>
      <c r="J531" s="208"/>
      <c r="K531" s="235"/>
      <c r="L531" s="79"/>
    </row>
    <row r="532" spans="2:14" ht="24.95" customHeight="1">
      <c r="B532" s="216"/>
      <c r="C532" s="73"/>
      <c r="D532" s="66"/>
      <c r="E532" s="139"/>
      <c r="F532" s="67"/>
      <c r="G532" s="71"/>
      <c r="H532" s="69"/>
      <c r="I532" s="76"/>
      <c r="J532" s="208"/>
      <c r="K532" s="235"/>
      <c r="L532" s="79"/>
    </row>
    <row r="533" spans="2:14" ht="24.95" customHeight="1">
      <c r="B533" s="216" t="s">
        <v>498</v>
      </c>
      <c r="C533" s="73"/>
      <c r="D533" s="66"/>
      <c r="E533" s="139" t="s">
        <v>500</v>
      </c>
      <c r="F533" s="67" t="s">
        <v>255</v>
      </c>
      <c r="G533" s="71">
        <v>1</v>
      </c>
      <c r="H533" s="69"/>
      <c r="I533" s="76"/>
      <c r="J533" s="47"/>
      <c r="K533" s="217"/>
      <c r="L533" s="79"/>
    </row>
    <row r="534" spans="2:14" ht="24.95" customHeight="1">
      <c r="B534" s="216" t="s">
        <v>499</v>
      </c>
      <c r="C534" s="73"/>
      <c r="D534" s="66"/>
      <c r="E534" s="470" t="s">
        <v>912</v>
      </c>
      <c r="F534" s="67" t="s">
        <v>501</v>
      </c>
      <c r="G534" s="71">
        <v>1</v>
      </c>
      <c r="H534" s="69"/>
      <c r="I534" s="76"/>
      <c r="J534" s="208"/>
      <c r="K534" s="235"/>
      <c r="L534" s="79"/>
    </row>
    <row r="535" spans="2:14" ht="24.95" customHeight="1">
      <c r="B535" s="216"/>
      <c r="C535" s="73"/>
      <c r="D535" s="66"/>
      <c r="E535" s="139"/>
      <c r="F535" s="67"/>
      <c r="G535" s="68"/>
      <c r="H535" s="69"/>
      <c r="I535" s="76"/>
      <c r="J535" s="208"/>
      <c r="K535" s="217"/>
      <c r="L535" s="79"/>
    </row>
    <row r="536" spans="2:14" ht="24.95" customHeight="1">
      <c r="B536" s="216"/>
      <c r="C536" s="73"/>
      <c r="D536" s="66"/>
      <c r="E536" s="139"/>
      <c r="F536" s="67"/>
      <c r="G536" s="68"/>
      <c r="H536" s="69"/>
      <c r="I536" s="76"/>
      <c r="J536" s="208"/>
      <c r="K536" s="217"/>
      <c r="L536" s="79"/>
    </row>
    <row r="537" spans="2:14" ht="24.95" customHeight="1">
      <c r="B537" s="216"/>
      <c r="C537" s="73"/>
      <c r="D537" s="66"/>
      <c r="E537" s="139"/>
      <c r="F537" s="67"/>
      <c r="G537" s="68"/>
      <c r="H537" s="69"/>
      <c r="I537" s="76"/>
      <c r="J537" s="208"/>
      <c r="K537" s="217"/>
      <c r="L537" s="79"/>
    </row>
    <row r="538" spans="2:14" ht="24.95" customHeight="1">
      <c r="B538" s="216"/>
      <c r="C538" s="73"/>
      <c r="D538" s="66"/>
      <c r="E538" s="139"/>
      <c r="F538" s="67"/>
      <c r="G538" s="68"/>
      <c r="H538" s="69"/>
      <c r="I538" s="76"/>
      <c r="J538" s="208"/>
      <c r="K538" s="217"/>
      <c r="L538" s="79"/>
    </row>
    <row r="539" spans="2:14" ht="24.95" customHeight="1">
      <c r="B539" s="216"/>
      <c r="C539" s="73"/>
      <c r="D539" s="66"/>
      <c r="E539" s="139"/>
      <c r="F539" s="67"/>
      <c r="G539" s="68"/>
      <c r="H539" s="69"/>
      <c r="I539" s="76"/>
      <c r="J539" s="208"/>
      <c r="K539" s="217"/>
      <c r="L539" s="79"/>
    </row>
    <row r="540" spans="2:14" ht="24.95" customHeight="1">
      <c r="B540" s="216"/>
      <c r="C540" s="73"/>
      <c r="D540" s="66"/>
      <c r="E540" s="139"/>
      <c r="F540" s="67"/>
      <c r="G540" s="68"/>
      <c r="H540" s="69"/>
      <c r="I540" s="76"/>
      <c r="J540" s="208"/>
      <c r="K540" s="217"/>
      <c r="L540" s="79"/>
    </row>
    <row r="541" spans="2:14" ht="24.95" customHeight="1">
      <c r="B541" s="216"/>
      <c r="C541" s="73"/>
      <c r="D541" s="66"/>
      <c r="E541" s="139"/>
      <c r="F541" s="67"/>
      <c r="G541" s="68"/>
      <c r="H541" s="69"/>
      <c r="I541" s="76"/>
      <c r="J541" s="208"/>
      <c r="K541" s="217"/>
      <c r="L541" s="79"/>
    </row>
    <row r="542" spans="2:14" ht="24.95" customHeight="1">
      <c r="B542" s="216"/>
      <c r="C542" s="73"/>
      <c r="D542" s="66"/>
      <c r="E542" s="139"/>
      <c r="F542" s="67"/>
      <c r="G542" s="68"/>
      <c r="H542" s="69"/>
      <c r="I542" s="76"/>
      <c r="J542" s="208"/>
      <c r="K542" s="217"/>
      <c r="L542" s="79"/>
    </row>
    <row r="543" spans="2:14" ht="24.95" customHeight="1">
      <c r="B543" s="216"/>
      <c r="C543" s="73"/>
      <c r="D543" s="66"/>
      <c r="E543" s="139"/>
      <c r="F543" s="67"/>
      <c r="G543" s="68"/>
      <c r="H543" s="69"/>
      <c r="I543" s="76"/>
      <c r="J543" s="208"/>
      <c r="K543" s="217"/>
      <c r="L543" s="79"/>
    </row>
    <row r="544" spans="2:14" ht="24.95" customHeight="1">
      <c r="B544" s="216"/>
      <c r="C544" s="73"/>
      <c r="D544" s="66"/>
      <c r="E544" s="139"/>
      <c r="F544" s="67"/>
      <c r="G544" s="68"/>
      <c r="H544" s="69"/>
      <c r="I544" s="76"/>
      <c r="J544" s="208"/>
      <c r="K544" s="217"/>
      <c r="L544" s="79"/>
    </row>
    <row r="545" spans="2:15" ht="24.95" customHeight="1">
      <c r="B545" s="216"/>
      <c r="C545" s="73"/>
      <c r="D545" s="66"/>
      <c r="E545" s="139"/>
      <c r="F545" s="67"/>
      <c r="G545" s="68"/>
      <c r="H545" s="69"/>
      <c r="I545" s="76"/>
      <c r="J545" s="208"/>
      <c r="K545" s="217"/>
      <c r="L545" s="79"/>
    </row>
    <row r="546" spans="2:15" ht="24.95" customHeight="1">
      <c r="B546" s="216"/>
      <c r="C546" s="73"/>
      <c r="D546" s="66"/>
      <c r="E546" s="139"/>
      <c r="F546" s="67"/>
      <c r="G546" s="68"/>
      <c r="H546" s="69"/>
      <c r="I546" s="76"/>
      <c r="J546" s="208"/>
      <c r="K546" s="217"/>
      <c r="L546" s="79"/>
    </row>
    <row r="547" spans="2:15" ht="24.95" customHeight="1">
      <c r="B547" s="216"/>
      <c r="C547" s="73"/>
      <c r="D547" s="66"/>
      <c r="E547" s="139"/>
      <c r="F547" s="67"/>
      <c r="G547" s="68"/>
      <c r="H547" s="69"/>
      <c r="I547" s="76"/>
      <c r="J547" s="208"/>
      <c r="K547" s="217"/>
      <c r="L547" s="79"/>
    </row>
    <row r="548" spans="2:15" ht="24.95" customHeight="1">
      <c r="B548" s="216"/>
      <c r="C548" s="73"/>
      <c r="D548" s="66"/>
      <c r="E548" s="139"/>
      <c r="F548" s="67"/>
      <c r="G548" s="68"/>
      <c r="H548" s="69"/>
      <c r="I548" s="76"/>
      <c r="J548" s="208"/>
      <c r="K548" s="217"/>
      <c r="L548" s="79"/>
    </row>
    <row r="549" spans="2:15" ht="24.95" customHeight="1" thickBot="1">
      <c r="B549" s="485" t="s">
        <v>20</v>
      </c>
      <c r="C549" s="489"/>
      <c r="D549" s="33"/>
      <c r="E549" s="61"/>
      <c r="F549" s="26" t="s">
        <v>6</v>
      </c>
      <c r="G549" s="27">
        <v>1</v>
      </c>
      <c r="H549" s="28"/>
      <c r="I549" s="64"/>
      <c r="J549" s="488"/>
      <c r="K549" s="489"/>
      <c r="L549" s="490"/>
    </row>
    <row r="550" spans="2:15" ht="24.95" customHeight="1">
      <c r="E550" s="6"/>
      <c r="F550" s="6"/>
      <c r="G550" s="29"/>
      <c r="H550" s="41"/>
      <c r="I550" s="11"/>
      <c r="J550" s="529" t="s">
        <v>7</v>
      </c>
      <c r="K550" s="529"/>
      <c r="L550" s="529"/>
    </row>
    <row r="551" spans="2:15" ht="24.95" customHeight="1" thickBot="1">
      <c r="G551" s="29"/>
      <c r="H551" s="30"/>
      <c r="I551" s="11"/>
      <c r="J551" s="357" t="s">
        <v>690</v>
      </c>
      <c r="K551" s="309">
        <f>K526+1</f>
        <v>24</v>
      </c>
      <c r="L551" s="108"/>
      <c r="N551" s="1"/>
    </row>
    <row r="552" spans="2:15" ht="24.95" customHeight="1">
      <c r="B552" s="3" t="s">
        <v>0</v>
      </c>
      <c r="C552" s="4"/>
      <c r="D552" s="5" t="s">
        <v>1</v>
      </c>
      <c r="E552" s="6"/>
      <c r="F552" s="6"/>
      <c r="G552" s="6"/>
      <c r="H552" s="7"/>
      <c r="I552" s="7"/>
      <c r="J552" s="6"/>
      <c r="K552" s="6"/>
      <c r="L552" s="8"/>
    </row>
    <row r="553" spans="2:15" ht="24.95" customHeight="1">
      <c r="B553" s="9"/>
      <c r="D553" s="10"/>
      <c r="E553" s="34">
        <v>17</v>
      </c>
      <c r="F553" s="35" t="s">
        <v>451</v>
      </c>
      <c r="G553" s="62"/>
      <c r="H553" s="62"/>
      <c r="I553" s="515" t="s">
        <v>9</v>
      </c>
      <c r="J553" s="515"/>
      <c r="K553" s="515"/>
      <c r="L553" s="530"/>
    </row>
    <row r="554" spans="2:15" ht="24.95" customHeight="1">
      <c r="B554" s="9"/>
      <c r="H554" s="11"/>
      <c r="I554" s="11"/>
      <c r="L554" s="12"/>
    </row>
    <row r="555" spans="2:15" ht="24.95" customHeight="1">
      <c r="B555" s="473" t="s">
        <v>8</v>
      </c>
      <c r="C555" s="474"/>
      <c r="D555" s="475"/>
      <c r="E555" s="13" t="s">
        <v>4</v>
      </c>
      <c r="F555" s="13" t="s">
        <v>5</v>
      </c>
      <c r="G555" s="14" t="s">
        <v>2</v>
      </c>
      <c r="H555" s="15" t="s">
        <v>17</v>
      </c>
      <c r="I555" s="16" t="s">
        <v>18</v>
      </c>
      <c r="J555" s="511" t="s">
        <v>3</v>
      </c>
      <c r="K555" s="474"/>
      <c r="L555" s="512"/>
      <c r="M555" s="81"/>
    </row>
    <row r="556" spans="2:15" ht="24.95" customHeight="1">
      <c r="B556" s="70" t="s">
        <v>514</v>
      </c>
      <c r="C556" s="23"/>
      <c r="D556" s="61"/>
      <c r="E556" s="84"/>
      <c r="F556" s="36"/>
      <c r="G556" s="38"/>
      <c r="H556" s="20"/>
      <c r="I556" s="76"/>
      <c r="J556" s="208"/>
      <c r="K556" s="124"/>
      <c r="L556" s="60"/>
      <c r="M556" s="81"/>
      <c r="N556" s="123"/>
      <c r="O556" s="123"/>
    </row>
    <row r="557" spans="2:15" ht="24.95" customHeight="1">
      <c r="B557" s="70"/>
      <c r="C557" s="23" t="s">
        <v>506</v>
      </c>
      <c r="D557" s="61"/>
      <c r="E557" s="84" t="s">
        <v>504</v>
      </c>
      <c r="F557" s="36" t="s">
        <v>112</v>
      </c>
      <c r="G557" s="38">
        <v>54.6</v>
      </c>
      <c r="H557" s="20"/>
      <c r="I557" s="76"/>
      <c r="J557" s="208"/>
      <c r="K557" s="124"/>
      <c r="L557" s="60"/>
      <c r="M557" s="81"/>
    </row>
    <row r="558" spans="2:15" ht="24.95" customHeight="1">
      <c r="B558" s="70"/>
      <c r="C558" s="23" t="s">
        <v>507</v>
      </c>
      <c r="D558" s="61"/>
      <c r="E558" s="84" t="s">
        <v>504</v>
      </c>
      <c r="F558" s="36" t="s">
        <v>112</v>
      </c>
      <c r="G558" s="38">
        <v>47.6</v>
      </c>
      <c r="H558" s="20"/>
      <c r="I558" s="76"/>
      <c r="J558" s="208"/>
      <c r="K558" s="124"/>
      <c r="L558" s="60"/>
      <c r="M558" s="81"/>
    </row>
    <row r="559" spans="2:15" ht="24.95" customHeight="1">
      <c r="B559" s="70"/>
      <c r="C559" s="23" t="s">
        <v>505</v>
      </c>
      <c r="D559" s="61"/>
      <c r="E559" s="84" t="s">
        <v>504</v>
      </c>
      <c r="F559" s="36" t="s">
        <v>112</v>
      </c>
      <c r="G559" s="38">
        <v>20</v>
      </c>
      <c r="H559" s="20"/>
      <c r="I559" s="76"/>
      <c r="J559" s="208"/>
      <c r="K559" s="124"/>
      <c r="L559" s="60"/>
      <c r="M559" s="81"/>
    </row>
    <row r="560" spans="2:15" ht="24.95" customHeight="1">
      <c r="B560" s="70"/>
      <c r="C560" s="23" t="s">
        <v>508</v>
      </c>
      <c r="D560" s="61"/>
      <c r="E560" s="128" t="s">
        <v>689</v>
      </c>
      <c r="F560" s="36" t="s">
        <v>112</v>
      </c>
      <c r="G560" s="38">
        <f>SUM(G557:G558)</f>
        <v>102.2</v>
      </c>
      <c r="H560" s="20"/>
      <c r="I560" s="76"/>
      <c r="J560" s="208"/>
      <c r="K560" s="124"/>
      <c r="L560" s="60"/>
      <c r="M560" s="81"/>
    </row>
    <row r="561" spans="2:14" ht="24.95" customHeight="1">
      <c r="B561" s="70"/>
      <c r="C561" s="23"/>
      <c r="D561" s="61"/>
      <c r="E561" s="84"/>
      <c r="F561" s="36"/>
      <c r="G561" s="38"/>
      <c r="H561" s="20"/>
      <c r="I561" s="76"/>
      <c r="J561" s="208"/>
      <c r="K561" s="124"/>
      <c r="L561" s="60"/>
      <c r="M561" s="81"/>
    </row>
    <row r="562" spans="2:14" ht="24.95" customHeight="1">
      <c r="B562" s="40"/>
      <c r="C562" s="109" t="s">
        <v>503</v>
      </c>
      <c r="D562" s="61"/>
      <c r="E562" s="84"/>
      <c r="F562" s="36" t="s">
        <v>112</v>
      </c>
      <c r="G562" s="38">
        <v>53</v>
      </c>
      <c r="H562" s="20"/>
      <c r="I562" s="76"/>
      <c r="J562" s="208"/>
      <c r="K562" s="124"/>
      <c r="L562" s="60"/>
    </row>
    <row r="563" spans="2:14" ht="24.95" customHeight="1">
      <c r="B563" s="40"/>
      <c r="C563" s="109" t="s">
        <v>502</v>
      </c>
      <c r="D563" s="61"/>
      <c r="E563" s="61"/>
      <c r="F563" s="36" t="s">
        <v>509</v>
      </c>
      <c r="G563" s="38">
        <v>85</v>
      </c>
      <c r="H563" s="20"/>
      <c r="I563" s="76"/>
      <c r="J563" s="208"/>
      <c r="K563" s="124"/>
      <c r="L563" s="60"/>
    </row>
    <row r="564" spans="2:14" ht="24.95" customHeight="1">
      <c r="B564" s="40"/>
      <c r="C564" s="109" t="s">
        <v>510</v>
      </c>
      <c r="D564" s="61"/>
      <c r="E564" s="61"/>
      <c r="F564" s="36" t="s">
        <v>112</v>
      </c>
      <c r="G564" s="43">
        <v>1.35</v>
      </c>
      <c r="H564" s="20"/>
      <c r="I564" s="76"/>
      <c r="J564" s="208"/>
      <c r="K564" s="124"/>
      <c r="L564" s="60"/>
    </row>
    <row r="565" spans="2:14" ht="24.95" customHeight="1">
      <c r="B565" s="40"/>
      <c r="C565" s="109" t="s">
        <v>511</v>
      </c>
      <c r="D565" s="61"/>
      <c r="E565" s="61"/>
      <c r="F565" s="36" t="s">
        <v>201</v>
      </c>
      <c r="G565" s="19">
        <v>5</v>
      </c>
      <c r="H565" s="20"/>
      <c r="I565" s="76"/>
      <c r="J565" s="208"/>
      <c r="K565" s="124"/>
      <c r="L565" s="60"/>
    </row>
    <row r="566" spans="2:14" ht="24.95" customHeight="1">
      <c r="B566" s="40"/>
      <c r="C566" s="109" t="s">
        <v>512</v>
      </c>
      <c r="D566" s="61"/>
      <c r="E566" s="61"/>
      <c r="F566" s="36" t="s">
        <v>509</v>
      </c>
      <c r="G566" s="38">
        <v>85</v>
      </c>
      <c r="H566" s="20"/>
      <c r="I566" s="76"/>
      <c r="J566" s="208"/>
      <c r="K566" s="124"/>
      <c r="L566" s="60"/>
    </row>
    <row r="567" spans="2:14" ht="24.95" customHeight="1">
      <c r="B567" s="40"/>
      <c r="C567" s="109" t="s">
        <v>513</v>
      </c>
      <c r="D567" s="61"/>
      <c r="E567" s="61"/>
      <c r="F567" s="36" t="s">
        <v>112</v>
      </c>
      <c r="G567" s="38">
        <v>35</v>
      </c>
      <c r="H567" s="20"/>
      <c r="I567" s="76"/>
      <c r="J567" s="208"/>
      <c r="K567" s="124"/>
      <c r="L567" s="60"/>
    </row>
    <row r="568" spans="2:14" ht="24.95" customHeight="1">
      <c r="B568" s="40" t="s">
        <v>515</v>
      </c>
      <c r="C568" s="109"/>
      <c r="D568" s="61"/>
      <c r="E568" s="61" t="s">
        <v>913</v>
      </c>
      <c r="F568" s="36"/>
      <c r="G568" s="38"/>
      <c r="H568" s="20"/>
      <c r="I568" s="76"/>
      <c r="J568" s="208"/>
      <c r="K568" s="124"/>
      <c r="L568" s="60"/>
    </row>
    <row r="569" spans="2:14" ht="24.95" customHeight="1">
      <c r="B569" s="40"/>
      <c r="C569" s="109" t="s">
        <v>516</v>
      </c>
      <c r="D569" s="61"/>
      <c r="E569" s="61"/>
      <c r="F569" s="36" t="s">
        <v>45</v>
      </c>
      <c r="G569" s="38">
        <v>3</v>
      </c>
      <c r="H569" s="20"/>
      <c r="I569" s="76"/>
      <c r="J569" s="208"/>
      <c r="K569" s="124"/>
      <c r="L569" s="60"/>
    </row>
    <row r="570" spans="2:14" ht="24.95" customHeight="1">
      <c r="B570" s="40"/>
      <c r="C570" s="109" t="s">
        <v>517</v>
      </c>
      <c r="D570" s="61"/>
      <c r="E570" s="61"/>
      <c r="F570" s="36" t="s">
        <v>54</v>
      </c>
      <c r="G570" s="38">
        <v>1.5</v>
      </c>
      <c r="H570" s="20"/>
      <c r="I570" s="76"/>
      <c r="J570" s="208"/>
      <c r="K570" s="124"/>
      <c r="L570" s="60"/>
    </row>
    <row r="571" spans="2:14" ht="24.95" customHeight="1">
      <c r="B571" s="40" t="s">
        <v>518</v>
      </c>
      <c r="C571" s="109"/>
      <c r="D571" s="61"/>
      <c r="E571" s="61"/>
      <c r="F571" s="36"/>
      <c r="G571" s="38"/>
      <c r="H571" s="20"/>
      <c r="I571" s="76"/>
      <c r="J571" s="208"/>
      <c r="K571" s="124"/>
      <c r="L571" s="60"/>
    </row>
    <row r="572" spans="2:14" ht="24.95" customHeight="1">
      <c r="B572" s="40"/>
      <c r="C572" s="109"/>
      <c r="D572" s="61"/>
      <c r="E572" s="61" t="s">
        <v>519</v>
      </c>
      <c r="F572" s="36" t="s">
        <v>112</v>
      </c>
      <c r="G572" s="38">
        <v>171</v>
      </c>
      <c r="H572" s="20"/>
      <c r="I572" s="76"/>
      <c r="J572" s="208"/>
      <c r="K572" s="124"/>
      <c r="L572" s="60"/>
    </row>
    <row r="573" spans="2:14" ht="24.95" customHeight="1">
      <c r="B573" s="40" t="s">
        <v>520</v>
      </c>
      <c r="C573" s="109"/>
      <c r="D573" s="61"/>
      <c r="E573" s="61"/>
      <c r="F573" s="36"/>
      <c r="G573" s="38"/>
      <c r="H573" s="20"/>
      <c r="I573" s="76"/>
      <c r="J573" s="208"/>
      <c r="K573" s="124"/>
      <c r="L573" s="60"/>
    </row>
    <row r="574" spans="2:14" ht="24.95" customHeight="1" thickBot="1">
      <c r="B574" s="252"/>
      <c r="C574" s="205"/>
      <c r="D574" s="33"/>
      <c r="E574" s="33" t="s">
        <v>521</v>
      </c>
      <c r="F574" s="39" t="s">
        <v>255</v>
      </c>
      <c r="G574" s="219">
        <v>2</v>
      </c>
      <c r="H574" s="20"/>
      <c r="I574" s="76"/>
      <c r="J574" s="301"/>
      <c r="K574" s="302"/>
      <c r="L574" s="253"/>
    </row>
    <row r="575" spans="2:14" ht="24.95" customHeight="1">
      <c r="B575" s="358"/>
      <c r="C575" s="310"/>
      <c r="D575" s="207"/>
      <c r="E575" s="207"/>
      <c r="F575" s="359"/>
      <c r="G575" s="360"/>
      <c r="H575" s="254"/>
      <c r="I575" s="254"/>
      <c r="J575" s="529" t="s">
        <v>7</v>
      </c>
      <c r="K575" s="529"/>
      <c r="L575" s="529"/>
      <c r="M575" s="147"/>
    </row>
    <row r="576" spans="2:14" ht="24.95" customHeight="1" thickBot="1">
      <c r="B576" s="221"/>
      <c r="C576" s="221"/>
      <c r="D576" s="220"/>
      <c r="E576" s="220"/>
      <c r="F576" s="222"/>
      <c r="G576" s="223"/>
      <c r="H576" s="211"/>
      <c r="I576" s="211"/>
      <c r="J576" s="357" t="s">
        <v>690</v>
      </c>
      <c r="K576" s="309">
        <f>K551+1</f>
        <v>25</v>
      </c>
      <c r="L576" s="218"/>
      <c r="M576" s="147"/>
      <c r="N576" s="147"/>
    </row>
    <row r="577" spans="1:12" ht="24.95" customHeight="1">
      <c r="A577" s="12"/>
      <c r="B577" s="244" t="s">
        <v>522</v>
      </c>
      <c r="C577" s="168"/>
      <c r="D577" s="245"/>
      <c r="E577" s="245"/>
      <c r="F577" s="246"/>
      <c r="G577" s="247"/>
      <c r="H577" s="248"/>
      <c r="I577" s="249"/>
      <c r="J577" s="250"/>
      <c r="K577" s="308"/>
      <c r="L577" s="251"/>
    </row>
    <row r="578" spans="1:12" ht="24.95" customHeight="1">
      <c r="B578" s="40"/>
      <c r="C578" s="109"/>
      <c r="D578" s="61"/>
      <c r="E578" s="61" t="s">
        <v>523</v>
      </c>
      <c r="F578" s="36" t="s">
        <v>75</v>
      </c>
      <c r="G578" s="38">
        <v>2</v>
      </c>
      <c r="H578" s="20"/>
      <c r="I578" s="76"/>
      <c r="J578" s="208"/>
      <c r="K578" s="124"/>
      <c r="L578" s="60"/>
    </row>
    <row r="579" spans="1:12" ht="24.95" customHeight="1">
      <c r="B579" s="40"/>
      <c r="C579" s="109"/>
      <c r="D579" s="61"/>
      <c r="E579" s="61" t="s">
        <v>524</v>
      </c>
      <c r="F579" s="36" t="s">
        <v>488</v>
      </c>
      <c r="G579" s="38">
        <v>4</v>
      </c>
      <c r="H579" s="20"/>
      <c r="I579" s="76"/>
      <c r="J579" s="208"/>
      <c r="K579" s="124"/>
      <c r="L579" s="60"/>
    </row>
    <row r="580" spans="1:12" ht="24.95" customHeight="1">
      <c r="B580" s="40"/>
      <c r="C580" s="109"/>
      <c r="D580" s="61"/>
      <c r="E580" s="61" t="s">
        <v>525</v>
      </c>
      <c r="F580" s="36" t="s">
        <v>75</v>
      </c>
      <c r="G580" s="38">
        <v>10</v>
      </c>
      <c r="H580" s="20"/>
      <c r="I580" s="76"/>
      <c r="J580" s="208"/>
      <c r="K580" s="124"/>
      <c r="L580" s="60"/>
    </row>
    <row r="581" spans="1:12" ht="24.95" customHeight="1">
      <c r="B581" s="40"/>
      <c r="C581" s="109"/>
      <c r="D581" s="61"/>
      <c r="E581" s="61" t="s">
        <v>526</v>
      </c>
      <c r="F581" s="36" t="s">
        <v>75</v>
      </c>
      <c r="G581" s="38">
        <v>4.5</v>
      </c>
      <c r="H581" s="20"/>
      <c r="I581" s="76"/>
      <c r="J581" s="208"/>
      <c r="K581" s="124"/>
      <c r="L581" s="60"/>
    </row>
    <row r="582" spans="1:12" ht="24.95" customHeight="1">
      <c r="B582" s="40" t="s">
        <v>527</v>
      </c>
      <c r="C582" s="109"/>
      <c r="D582" s="61"/>
      <c r="E582" s="61"/>
      <c r="F582" s="36" t="s">
        <v>75</v>
      </c>
      <c r="G582" s="38">
        <v>28</v>
      </c>
      <c r="H582" s="20"/>
      <c r="I582" s="76"/>
      <c r="J582" s="208"/>
      <c r="K582" s="124"/>
      <c r="L582" s="60"/>
    </row>
    <row r="583" spans="1:12" ht="24.95" customHeight="1">
      <c r="B583" s="40" t="s">
        <v>497</v>
      </c>
      <c r="C583" s="109"/>
      <c r="D583" s="61"/>
      <c r="E583" s="61"/>
      <c r="F583" s="36" t="s">
        <v>6</v>
      </c>
      <c r="G583" s="19">
        <v>1</v>
      </c>
      <c r="H583" s="20"/>
      <c r="I583" s="76"/>
      <c r="J583" s="208"/>
      <c r="K583" s="124"/>
      <c r="L583" s="60"/>
    </row>
    <row r="584" spans="1:12" ht="24.95" customHeight="1">
      <c r="B584" s="40"/>
      <c r="C584" s="109"/>
      <c r="D584" s="61"/>
      <c r="E584" s="61"/>
      <c r="F584" s="36"/>
      <c r="G584" s="38"/>
      <c r="H584" s="19" t="s">
        <v>489</v>
      </c>
      <c r="I584" s="76"/>
      <c r="J584" s="255" t="s">
        <v>528</v>
      </c>
      <c r="K584" s="256"/>
      <c r="L584" s="60"/>
    </row>
    <row r="585" spans="1:12" ht="24.95" customHeight="1">
      <c r="B585" s="40"/>
      <c r="C585" s="109"/>
      <c r="D585" s="61"/>
      <c r="E585" s="61"/>
      <c r="F585" s="36"/>
      <c r="G585" s="38"/>
      <c r="H585" s="20"/>
      <c r="I585" s="76"/>
      <c r="J585" s="208"/>
      <c r="K585" s="124"/>
      <c r="L585" s="60"/>
    </row>
    <row r="586" spans="1:12" ht="24.95" customHeight="1">
      <c r="B586" s="40" t="s">
        <v>534</v>
      </c>
      <c r="C586" s="109"/>
      <c r="D586" s="61"/>
      <c r="E586" s="61" t="s">
        <v>467</v>
      </c>
      <c r="F586" s="36" t="s">
        <v>44</v>
      </c>
      <c r="G586" s="38">
        <v>4</v>
      </c>
      <c r="H586" s="20"/>
      <c r="I586" s="76"/>
      <c r="J586" s="47"/>
      <c r="K586" s="109"/>
      <c r="L586" s="60"/>
    </row>
    <row r="587" spans="1:12" ht="24.95" customHeight="1">
      <c r="B587" s="40"/>
      <c r="C587" s="23"/>
      <c r="D587" s="61"/>
      <c r="E587" s="240" t="s">
        <v>465</v>
      </c>
      <c r="F587" s="36"/>
      <c r="G587" s="19"/>
      <c r="H587" s="20"/>
      <c r="I587" s="21"/>
      <c r="J587" s="47"/>
      <c r="K587" s="241"/>
      <c r="L587" s="60"/>
    </row>
    <row r="588" spans="1:12" ht="24.95" customHeight="1">
      <c r="B588" s="24" t="s">
        <v>471</v>
      </c>
      <c r="C588" s="23"/>
      <c r="D588" s="61"/>
      <c r="E588" s="61" t="s">
        <v>472</v>
      </c>
      <c r="F588" s="36" t="s">
        <v>52</v>
      </c>
      <c r="G588" s="38">
        <v>7.9</v>
      </c>
      <c r="H588" s="20"/>
      <c r="I588" s="76"/>
      <c r="J588" s="47"/>
      <c r="K588" s="109"/>
      <c r="L588" s="60"/>
    </row>
    <row r="589" spans="1:12" ht="24.95" customHeight="1">
      <c r="B589" s="40"/>
      <c r="C589" s="109"/>
      <c r="D589" s="61"/>
      <c r="E589" s="61"/>
      <c r="F589" s="36"/>
      <c r="G589" s="38"/>
      <c r="H589" s="19" t="s">
        <v>489</v>
      </c>
      <c r="I589" s="76"/>
      <c r="J589" s="255" t="s">
        <v>529</v>
      </c>
      <c r="K589" s="256"/>
      <c r="L589" s="60"/>
    </row>
    <row r="590" spans="1:12" ht="24.95" customHeight="1">
      <c r="B590" s="40"/>
      <c r="C590" s="109"/>
      <c r="D590" s="61"/>
      <c r="E590" s="61"/>
      <c r="F590" s="36"/>
      <c r="G590" s="38"/>
      <c r="H590" s="20"/>
      <c r="I590" s="76"/>
      <c r="J590" s="208"/>
      <c r="K590" s="124"/>
      <c r="L590" s="60"/>
    </row>
    <row r="591" spans="1:12" ht="24.95" customHeight="1">
      <c r="B591" s="40"/>
      <c r="C591" s="109"/>
      <c r="D591" s="61"/>
      <c r="E591" s="61"/>
      <c r="F591" s="36"/>
      <c r="G591" s="38"/>
      <c r="H591" s="20"/>
      <c r="I591" s="76"/>
      <c r="J591" s="208"/>
      <c r="K591" s="124"/>
      <c r="L591" s="60"/>
    </row>
    <row r="592" spans="1:12" ht="24.95" customHeight="1">
      <c r="B592" s="40"/>
      <c r="C592" s="109"/>
      <c r="D592" s="61"/>
      <c r="E592" s="61"/>
      <c r="F592" s="36"/>
      <c r="G592" s="38"/>
      <c r="H592" s="20"/>
      <c r="I592" s="76"/>
      <c r="J592" s="208"/>
      <c r="K592" s="124"/>
      <c r="L592" s="60"/>
    </row>
    <row r="593" spans="2:13" ht="24.95" customHeight="1">
      <c r="B593" s="40"/>
      <c r="C593" s="109"/>
      <c r="D593" s="61"/>
      <c r="E593" s="61"/>
      <c r="F593" s="36"/>
      <c r="G593" s="38"/>
      <c r="H593" s="20"/>
      <c r="I593" s="76"/>
      <c r="J593" s="208"/>
      <c r="K593" s="124"/>
      <c r="L593" s="60"/>
    </row>
    <row r="594" spans="2:13" ht="24.95" customHeight="1">
      <c r="B594" s="40"/>
      <c r="C594" s="109"/>
      <c r="D594" s="61"/>
      <c r="E594" s="61"/>
      <c r="F594" s="36"/>
      <c r="G594" s="38"/>
      <c r="H594" s="20"/>
      <c r="I594" s="76"/>
      <c r="J594" s="208"/>
      <c r="K594" s="124"/>
      <c r="L594" s="60"/>
    </row>
    <row r="595" spans="2:13" ht="24.95" customHeight="1">
      <c r="B595" s="40"/>
      <c r="C595" s="109"/>
      <c r="D595" s="61"/>
      <c r="E595" s="61"/>
      <c r="F595" s="36"/>
      <c r="G595" s="38"/>
      <c r="H595" s="20"/>
      <c r="I595" s="76"/>
      <c r="J595" s="208"/>
      <c r="K595" s="124"/>
      <c r="L595" s="60"/>
    </row>
    <row r="596" spans="2:13" ht="24.95" customHeight="1">
      <c r="B596" s="40"/>
      <c r="C596" s="109"/>
      <c r="D596" s="61"/>
      <c r="E596" s="61"/>
      <c r="F596" s="36"/>
      <c r="G596" s="38"/>
      <c r="H596" s="20"/>
      <c r="I596" s="76"/>
      <c r="J596" s="47"/>
      <c r="K596" s="109"/>
      <c r="L596" s="60"/>
    </row>
    <row r="597" spans="2:13" ht="24.95" customHeight="1">
      <c r="B597" s="40"/>
      <c r="C597" s="23"/>
      <c r="D597" s="61"/>
      <c r="E597" s="240"/>
      <c r="F597" s="36"/>
      <c r="G597" s="19"/>
      <c r="H597" s="20"/>
      <c r="I597" s="21"/>
      <c r="J597" s="47"/>
      <c r="K597" s="241"/>
      <c r="L597" s="60"/>
    </row>
    <row r="598" spans="2:13" ht="24.95" customHeight="1">
      <c r="B598" s="24"/>
      <c r="C598" s="23"/>
      <c r="D598" s="61"/>
      <c r="E598" s="61"/>
      <c r="F598" s="36"/>
      <c r="G598" s="38"/>
      <c r="H598" s="20"/>
      <c r="I598" s="76"/>
      <c r="J598" s="47"/>
      <c r="K598" s="109"/>
      <c r="L598" s="60"/>
    </row>
    <row r="599" spans="2:13" ht="24.95" customHeight="1" thickBot="1">
      <c r="B599" s="485" t="s">
        <v>20</v>
      </c>
      <c r="C599" s="489"/>
      <c r="D599" s="33"/>
      <c r="E599" s="61"/>
      <c r="F599" s="26" t="s">
        <v>6</v>
      </c>
      <c r="G599" s="27">
        <v>1</v>
      </c>
      <c r="H599" s="28"/>
      <c r="I599" s="64"/>
      <c r="J599" s="488"/>
      <c r="K599" s="489"/>
      <c r="L599" s="490"/>
    </row>
    <row r="600" spans="2:13" ht="24.95" customHeight="1">
      <c r="E600" s="6"/>
      <c r="F600" s="6"/>
      <c r="G600" s="29"/>
      <c r="H600" s="41"/>
      <c r="I600" s="11"/>
      <c r="J600" s="492" t="s">
        <v>7</v>
      </c>
      <c r="K600" s="492"/>
      <c r="L600" s="492"/>
      <c r="M600" s="1"/>
    </row>
  </sheetData>
  <mergeCells count="306">
    <mergeCell ref="N513:P513"/>
    <mergeCell ref="K258:L258"/>
    <mergeCell ref="K344:L344"/>
    <mergeCell ref="J575:L575"/>
    <mergeCell ref="B261:D261"/>
    <mergeCell ref="B262:D262"/>
    <mergeCell ref="B263:D263"/>
    <mergeCell ref="J350:L350"/>
    <mergeCell ref="B313:D313"/>
    <mergeCell ref="B338:D338"/>
    <mergeCell ref="B322:C322"/>
    <mergeCell ref="B492:D492"/>
    <mergeCell ref="J480:L480"/>
    <mergeCell ref="J400:L400"/>
    <mergeCell ref="I428:L428"/>
    <mergeCell ref="B448:D448"/>
    <mergeCell ref="B463:D463"/>
    <mergeCell ref="B446:D446"/>
    <mergeCell ref="B449:C449"/>
    <mergeCell ref="B461:D461"/>
    <mergeCell ref="B462:D462"/>
    <mergeCell ref="F428:G428"/>
    <mergeCell ref="B505:D505"/>
    <mergeCell ref="B474:C474"/>
    <mergeCell ref="B499:C499"/>
    <mergeCell ref="B482:D482"/>
    <mergeCell ref="B495:D495"/>
    <mergeCell ref="B456:D456"/>
    <mergeCell ref="B447:D447"/>
    <mergeCell ref="B385:D385"/>
    <mergeCell ref="B386:D386"/>
    <mergeCell ref="B387:D387"/>
    <mergeCell ref="B388:D388"/>
    <mergeCell ref="B486:D486"/>
    <mergeCell ref="B457:D457"/>
    <mergeCell ref="B392:D392"/>
    <mergeCell ref="B466:D466"/>
    <mergeCell ref="B467:D467"/>
    <mergeCell ref="B437:D437"/>
    <mergeCell ref="B444:D444"/>
    <mergeCell ref="B445:D445"/>
    <mergeCell ref="B433:D433"/>
    <mergeCell ref="B434:D434"/>
    <mergeCell ref="B435:D435"/>
    <mergeCell ref="B436:D436"/>
    <mergeCell ref="B459:D459"/>
    <mergeCell ref="B442:D442"/>
    <mergeCell ref="B443:D443"/>
    <mergeCell ref="B430:D430"/>
    <mergeCell ref="B396:D396"/>
    <mergeCell ref="B441:D441"/>
    <mergeCell ref="B494:D494"/>
    <mergeCell ref="B472:D472"/>
    <mergeCell ref="B473:D473"/>
    <mergeCell ref="B381:D381"/>
    <mergeCell ref="B382:D382"/>
    <mergeCell ref="B383:D383"/>
    <mergeCell ref="B384:C384"/>
    <mergeCell ref="B109:D109"/>
    <mergeCell ref="B210:D210"/>
    <mergeCell ref="B208:D208"/>
    <mergeCell ref="B155:D155"/>
    <mergeCell ref="B257:D257"/>
    <mergeCell ref="B277:D277"/>
    <mergeCell ref="B42:C42"/>
    <mergeCell ref="B45:C45"/>
    <mergeCell ref="B46:C46"/>
    <mergeCell ref="I53:L53"/>
    <mergeCell ref="B47:C47"/>
    <mergeCell ref="B48:C48"/>
    <mergeCell ref="B108:D108"/>
    <mergeCell ref="B107:D107"/>
    <mergeCell ref="J50:L50"/>
    <mergeCell ref="J49:L49"/>
    <mergeCell ref="B49:C49"/>
    <mergeCell ref="B58:C58"/>
    <mergeCell ref="B80:D80"/>
    <mergeCell ref="B82:C82"/>
    <mergeCell ref="B99:C99"/>
    <mergeCell ref="B81:D81"/>
    <mergeCell ref="B59:C59"/>
    <mergeCell ref="B60:C60"/>
    <mergeCell ref="B57:C57"/>
    <mergeCell ref="B61:C61"/>
    <mergeCell ref="B87:D87"/>
    <mergeCell ref="B88:D88"/>
    <mergeCell ref="J73:K73"/>
    <mergeCell ref="J64:K64"/>
    <mergeCell ref="B40:C40"/>
    <mergeCell ref="J10:L10"/>
    <mergeCell ref="J11:L11"/>
    <mergeCell ref="B30:D30"/>
    <mergeCell ref="J30:L30"/>
    <mergeCell ref="I28:L28"/>
    <mergeCell ref="J12:L12"/>
    <mergeCell ref="J14:L14"/>
    <mergeCell ref="J15:L15"/>
    <mergeCell ref="J13:L13"/>
    <mergeCell ref="B23:C23"/>
    <mergeCell ref="B31:C31"/>
    <mergeCell ref="B32:C32"/>
    <mergeCell ref="B37:C37"/>
    <mergeCell ref="B38:C38"/>
    <mergeCell ref="J21:L21"/>
    <mergeCell ref="J16:L16"/>
    <mergeCell ref="J17:L17"/>
    <mergeCell ref="J18:L18"/>
    <mergeCell ref="J19:L19"/>
    <mergeCell ref="J23:L23"/>
    <mergeCell ref="J24:L24"/>
    <mergeCell ref="J25:L25"/>
    <mergeCell ref="J22:L22"/>
    <mergeCell ref="I3:L3"/>
    <mergeCell ref="J7:L7"/>
    <mergeCell ref="B5:D5"/>
    <mergeCell ref="J5:L5"/>
    <mergeCell ref="J6:L6"/>
    <mergeCell ref="C8:D8"/>
    <mergeCell ref="J8:L8"/>
    <mergeCell ref="C9:D9"/>
    <mergeCell ref="J9:L9"/>
    <mergeCell ref="B599:C599"/>
    <mergeCell ref="J599:L599"/>
    <mergeCell ref="B332:D332"/>
    <mergeCell ref="B334:D334"/>
    <mergeCell ref="B335:D335"/>
    <mergeCell ref="B336:D336"/>
    <mergeCell ref="B344:D344"/>
    <mergeCell ref="B432:D432"/>
    <mergeCell ref="B458:D458"/>
    <mergeCell ref="J449:L449"/>
    <mergeCell ref="J450:L450"/>
    <mergeCell ref="J455:L455"/>
    <mergeCell ref="I453:L453"/>
    <mergeCell ref="I503:L503"/>
    <mergeCell ref="J505:L505"/>
    <mergeCell ref="B455:D455"/>
    <mergeCell ref="J355:L355"/>
    <mergeCell ref="B374:C374"/>
    <mergeCell ref="J374:L374"/>
    <mergeCell ref="B514:C514"/>
    <mergeCell ref="J550:L550"/>
    <mergeCell ref="B549:C549"/>
    <mergeCell ref="B483:D483"/>
    <mergeCell ref="B488:D488"/>
    <mergeCell ref="J20:L20"/>
    <mergeCell ref="B24:C24"/>
    <mergeCell ref="B36:D36"/>
    <mergeCell ref="B34:C34"/>
    <mergeCell ref="B41:C41"/>
    <mergeCell ref="B39:C39"/>
    <mergeCell ref="B44:C44"/>
    <mergeCell ref="B33:C33"/>
    <mergeCell ref="J600:L600"/>
    <mergeCell ref="I553:L553"/>
    <mergeCell ref="B220:D220"/>
    <mergeCell ref="B555:D555"/>
    <mergeCell ref="J555:L555"/>
    <mergeCell ref="J277:L277"/>
    <mergeCell ref="B227:D227"/>
    <mergeCell ref="J227:L227"/>
    <mergeCell ref="J275:L275"/>
    <mergeCell ref="B249:C249"/>
    <mergeCell ref="J249:L249"/>
    <mergeCell ref="J250:L250"/>
    <mergeCell ref="I253:L253"/>
    <mergeCell ref="B255:D255"/>
    <mergeCell ref="B299:C299"/>
    <mergeCell ref="J500:L500"/>
    <mergeCell ref="J499:L499"/>
    <mergeCell ref="J525:L525"/>
    <mergeCell ref="J55:L55"/>
    <mergeCell ref="J74:L74"/>
    <mergeCell ref="B62:C62"/>
    <mergeCell ref="B64:C64"/>
    <mergeCell ref="B74:C74"/>
    <mergeCell ref="B56:C56"/>
    <mergeCell ref="B55:D55"/>
    <mergeCell ref="B105:D105"/>
    <mergeCell ref="I103:L103"/>
    <mergeCell ref="J75:L75"/>
    <mergeCell ref="I78:L78"/>
    <mergeCell ref="J80:L80"/>
    <mergeCell ref="J99:L99"/>
    <mergeCell ref="J100:L100"/>
    <mergeCell ref="B85:D85"/>
    <mergeCell ref="B86:D86"/>
    <mergeCell ref="J105:L105"/>
    <mergeCell ref="J299:L299"/>
    <mergeCell ref="B268:D268"/>
    <mergeCell ref="J300:L300"/>
    <mergeCell ref="B259:D259"/>
    <mergeCell ref="B491:D491"/>
    <mergeCell ref="N204:P204"/>
    <mergeCell ref="J205:L205"/>
    <mergeCell ref="I203:L203"/>
    <mergeCell ref="B481:D481"/>
    <mergeCell ref="B484:D484"/>
    <mergeCell ref="B489:D489"/>
    <mergeCell ref="B490:D490"/>
    <mergeCell ref="B493:D493"/>
    <mergeCell ref="B509:D509"/>
    <mergeCell ref="B487:D487"/>
    <mergeCell ref="B485:D485"/>
    <mergeCell ref="B219:D219"/>
    <mergeCell ref="B267:D267"/>
    <mergeCell ref="B306:D306"/>
    <mergeCell ref="B307:D307"/>
    <mergeCell ref="B256:D256"/>
    <mergeCell ref="B269:D269"/>
    <mergeCell ref="B310:D310"/>
    <mergeCell ref="B311:D311"/>
    <mergeCell ref="B319:C319"/>
    <mergeCell ref="B320:C320"/>
    <mergeCell ref="B321:C321"/>
    <mergeCell ref="B342:D342"/>
    <mergeCell ref="B440:D440"/>
    <mergeCell ref="J150:L150"/>
    <mergeCell ref="I128:L128"/>
    <mergeCell ref="B130:D130"/>
    <mergeCell ref="J130:L130"/>
    <mergeCell ref="B132:C132"/>
    <mergeCell ref="B149:C149"/>
    <mergeCell ref="J149:L149"/>
    <mergeCell ref="B217:D217"/>
    <mergeCell ref="B156:D156"/>
    <mergeCell ref="J175:L175"/>
    <mergeCell ref="J200:L200"/>
    <mergeCell ref="B211:D211"/>
    <mergeCell ref="B305:D305"/>
    <mergeCell ref="J330:L330"/>
    <mergeCell ref="J380:L380"/>
    <mergeCell ref="I353:L353"/>
    <mergeCell ref="J375:L375"/>
    <mergeCell ref="B355:D355"/>
    <mergeCell ref="B308:D308"/>
    <mergeCell ref="J305:L305"/>
    <mergeCell ref="N259:O259"/>
    <mergeCell ref="N265:O265"/>
    <mergeCell ref="N379:P379"/>
    <mergeCell ref="N355:P355"/>
    <mergeCell ref="C378:E378"/>
    <mergeCell ref="B312:D312"/>
    <mergeCell ref="B340:D340"/>
    <mergeCell ref="B330:D330"/>
    <mergeCell ref="B380:D380"/>
    <mergeCell ref="J425:L425"/>
    <mergeCell ref="J349:L349"/>
    <mergeCell ref="B394:D394"/>
    <mergeCell ref="B324:C324"/>
    <mergeCell ref="J324:L324"/>
    <mergeCell ref="B323:C323"/>
    <mergeCell ref="F378:G378"/>
    <mergeCell ref="B309:D309"/>
    <mergeCell ref="B349:C349"/>
    <mergeCell ref="J325:L325"/>
    <mergeCell ref="B402:D402"/>
    <mergeCell ref="B424:C424"/>
    <mergeCell ref="J549:L549"/>
    <mergeCell ref="B209:D209"/>
    <mergeCell ref="B206:D206"/>
    <mergeCell ref="J225:L225"/>
    <mergeCell ref="J255:L255"/>
    <mergeCell ref="B258:D258"/>
    <mergeCell ref="B260:D260"/>
    <mergeCell ref="B266:D266"/>
    <mergeCell ref="B215:D215"/>
    <mergeCell ref="B212:D212"/>
    <mergeCell ref="B213:D213"/>
    <mergeCell ref="B214:D214"/>
    <mergeCell ref="B265:D265"/>
    <mergeCell ref="I378:L378"/>
    <mergeCell ref="I328:L328"/>
    <mergeCell ref="B337:D337"/>
    <mergeCell ref="F353:G353"/>
    <mergeCell ref="B218:D218"/>
    <mergeCell ref="I303:L303"/>
    <mergeCell ref="B278:C278"/>
    <mergeCell ref="J475:L475"/>
    <mergeCell ref="B395:D395"/>
    <mergeCell ref="J402:L402"/>
    <mergeCell ref="I478:L478"/>
    <mergeCell ref="J474:L474"/>
    <mergeCell ref="B270:D270"/>
    <mergeCell ref="B527:D527"/>
    <mergeCell ref="J527:L527"/>
    <mergeCell ref="B110:D110"/>
    <mergeCell ref="B112:D112"/>
    <mergeCell ref="B106:D106"/>
    <mergeCell ref="B205:D205"/>
    <mergeCell ref="B199:C199"/>
    <mergeCell ref="B124:C124"/>
    <mergeCell ref="B186:D186"/>
    <mergeCell ref="J124:L124"/>
    <mergeCell ref="J125:L125"/>
    <mergeCell ref="J155:L155"/>
    <mergeCell ref="B131:D131"/>
    <mergeCell ref="B177:D177"/>
    <mergeCell ref="J177:L177"/>
    <mergeCell ref="I153:L153"/>
    <mergeCell ref="B480:D480"/>
    <mergeCell ref="B460:D460"/>
    <mergeCell ref="B390:D390"/>
    <mergeCell ref="J430:L430"/>
    <mergeCell ref="B431:D431"/>
    <mergeCell ref="J424:L424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1200" verticalDpi="1200" r:id="rId1"/>
  <headerFooter alignWithMargins="0"/>
  <rowBreaks count="23" manualBreakCount="23">
    <brk id="25" max="12" man="1"/>
    <brk id="50" max="12" man="1"/>
    <brk id="75" max="12" man="1"/>
    <brk id="100" max="12" man="1"/>
    <brk id="125" max="12" man="1"/>
    <brk id="150" max="12" man="1"/>
    <brk id="175" max="12" man="1"/>
    <brk id="200" max="12" man="1"/>
    <brk id="225" max="12" man="1"/>
    <brk id="250" max="12" man="1"/>
    <brk id="275" max="12" man="1"/>
    <brk id="300" max="12" man="1"/>
    <brk id="325" max="12" man="1"/>
    <brk id="350" max="12" man="1"/>
    <brk id="375" max="12" man="1"/>
    <brk id="400" max="12" man="1"/>
    <brk id="425" max="12" man="1"/>
    <brk id="450" max="12" man="1"/>
    <brk id="475" max="12" man="1"/>
    <brk id="500" max="12" man="1"/>
    <brk id="525" max="12" man="1"/>
    <brk id="550" max="12" man="1"/>
    <brk id="57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9942-07BE-46AC-B47B-334B88006ACD}">
  <dimension ref="A1:M175"/>
  <sheetViews>
    <sheetView view="pageBreakPreview" topLeftCell="A163" zoomScaleNormal="100" zoomScaleSheetLayoutView="100" workbookViewId="0">
      <selection activeCell="I174" sqref="I174"/>
    </sheetView>
  </sheetViews>
  <sheetFormatPr defaultRowHeight="25.35" customHeight="1"/>
  <cols>
    <col min="1" max="1" width="3.625" style="259" customWidth="1"/>
    <col min="2" max="3" width="5.625" style="259" customWidth="1"/>
    <col min="4" max="4" width="20.625" style="259" customWidth="1"/>
    <col min="5" max="5" width="35.625" style="259" customWidth="1"/>
    <col min="6" max="6" width="8.125" style="259" customWidth="1"/>
    <col min="7" max="8" width="15.625" style="259" customWidth="1"/>
    <col min="9" max="9" width="20.625" style="259" customWidth="1"/>
    <col min="10" max="10" width="8.625" style="259" customWidth="1"/>
    <col min="11" max="11" width="7.625" style="259" customWidth="1"/>
    <col min="12" max="12" width="10.625" style="259" customWidth="1"/>
    <col min="13" max="13" width="3.625" style="259" customWidth="1"/>
    <col min="14" max="16384" width="9" style="259"/>
  </cols>
  <sheetData>
    <row r="1" spans="1:13" ht="25.35" customHeight="1" thickBot="1">
      <c r="J1" s="357" t="s">
        <v>690</v>
      </c>
      <c r="K1" s="312">
        <v>26</v>
      </c>
    </row>
    <row r="2" spans="1:13" ht="25.35" customHeight="1">
      <c r="B2" s="260" t="s">
        <v>0</v>
      </c>
      <c r="C2" s="261"/>
      <c r="D2" s="261" t="s">
        <v>1</v>
      </c>
      <c r="E2" s="261"/>
      <c r="F2" s="261"/>
      <c r="G2" s="261"/>
      <c r="H2" s="261"/>
      <c r="I2" s="261"/>
      <c r="J2" s="261"/>
      <c r="K2" s="261"/>
      <c r="L2" s="262"/>
    </row>
    <row r="3" spans="1:13" ht="25.35" customHeight="1">
      <c r="B3" s="263"/>
      <c r="C3" s="264"/>
      <c r="D3" s="264"/>
      <c r="E3" s="269" t="s">
        <v>539</v>
      </c>
      <c r="F3" s="264" t="s">
        <v>540</v>
      </c>
      <c r="G3" s="264"/>
      <c r="H3" s="264"/>
      <c r="I3" s="509" t="s">
        <v>9</v>
      </c>
      <c r="J3" s="509"/>
      <c r="K3" s="509"/>
      <c r="L3" s="510"/>
    </row>
    <row r="4" spans="1:13" ht="25.35" customHeight="1">
      <c r="B4" s="271"/>
      <c r="C4" s="272"/>
      <c r="D4" s="272"/>
      <c r="E4" s="272"/>
      <c r="F4" s="272"/>
      <c r="G4" s="272"/>
      <c r="H4" s="272"/>
      <c r="I4" s="272"/>
      <c r="J4" s="272"/>
      <c r="K4" s="272"/>
      <c r="L4" s="273"/>
    </row>
    <row r="5" spans="1:13" ht="25.35" customHeight="1">
      <c r="B5" s="568" t="s">
        <v>478</v>
      </c>
      <c r="C5" s="569"/>
      <c r="D5" s="570"/>
      <c r="E5" s="283" t="s">
        <v>479</v>
      </c>
      <c r="F5" s="284" t="s">
        <v>480</v>
      </c>
      <c r="G5" s="284" t="s">
        <v>2</v>
      </c>
      <c r="H5" s="284" t="s">
        <v>481</v>
      </c>
      <c r="I5" s="284" t="s">
        <v>482</v>
      </c>
      <c r="J5" s="571" t="s">
        <v>3</v>
      </c>
      <c r="K5" s="571"/>
      <c r="L5" s="572"/>
    </row>
    <row r="6" spans="1:13" ht="25.35" customHeight="1">
      <c r="B6" s="274"/>
      <c r="C6" s="275"/>
      <c r="D6" s="281"/>
      <c r="E6" s="281"/>
      <c r="F6" s="285"/>
      <c r="G6" s="285"/>
      <c r="H6" s="285"/>
      <c r="I6" s="285"/>
      <c r="J6" s="275"/>
      <c r="K6" s="275"/>
      <c r="L6" s="276"/>
    </row>
    <row r="7" spans="1:13" ht="25.35" customHeight="1">
      <c r="A7" s="265"/>
      <c r="B7" s="435"/>
      <c r="C7" s="435" t="s">
        <v>540</v>
      </c>
      <c r="D7" s="335"/>
      <c r="E7" s="335"/>
      <c r="F7" s="344"/>
      <c r="G7" s="344"/>
      <c r="H7" s="344"/>
      <c r="I7" s="344"/>
      <c r="J7" s="277"/>
      <c r="K7" s="277"/>
      <c r="L7" s="279"/>
    </row>
    <row r="8" spans="1:13" ht="25.35" customHeight="1">
      <c r="B8" s="436">
        <v>1</v>
      </c>
      <c r="C8" s="435" t="s">
        <v>541</v>
      </c>
      <c r="D8" s="335"/>
      <c r="E8" s="335"/>
      <c r="F8" s="437" t="s">
        <v>542</v>
      </c>
      <c r="G8" s="344">
        <v>1</v>
      </c>
      <c r="H8" s="344"/>
      <c r="I8" s="344"/>
      <c r="J8" s="277"/>
      <c r="K8" s="277"/>
      <c r="L8" s="279"/>
    </row>
    <row r="9" spans="1:13" ht="25.35" customHeight="1">
      <c r="B9" s="436">
        <v>2</v>
      </c>
      <c r="C9" s="435" t="s">
        <v>543</v>
      </c>
      <c r="D9" s="335"/>
      <c r="E9" s="335"/>
      <c r="F9" s="437" t="s">
        <v>542</v>
      </c>
      <c r="G9" s="344">
        <v>1</v>
      </c>
      <c r="H9" s="344"/>
      <c r="I9" s="344"/>
      <c r="J9" s="277"/>
      <c r="K9" s="277"/>
      <c r="L9" s="279"/>
    </row>
    <row r="10" spans="1:13" ht="25.35" customHeight="1">
      <c r="B10" s="436">
        <v>3</v>
      </c>
      <c r="C10" s="435" t="s">
        <v>544</v>
      </c>
      <c r="D10" s="335"/>
      <c r="E10" s="335"/>
      <c r="F10" s="437" t="s">
        <v>542</v>
      </c>
      <c r="G10" s="344">
        <v>1</v>
      </c>
      <c r="H10" s="344"/>
      <c r="I10" s="344"/>
      <c r="J10" s="277"/>
      <c r="K10" s="277"/>
      <c r="L10" s="279"/>
    </row>
    <row r="11" spans="1:13" ht="25.35" customHeight="1">
      <c r="B11" s="436">
        <v>4</v>
      </c>
      <c r="C11" s="435" t="s">
        <v>545</v>
      </c>
      <c r="D11" s="335"/>
      <c r="E11" s="335"/>
      <c r="F11" s="437" t="s">
        <v>542</v>
      </c>
      <c r="G11" s="344">
        <v>1</v>
      </c>
      <c r="H11" s="344"/>
      <c r="I11" s="344"/>
      <c r="J11" s="277"/>
      <c r="K11" s="277"/>
      <c r="L11" s="279"/>
    </row>
    <row r="12" spans="1:13" ht="25.35" customHeight="1">
      <c r="B12" s="280"/>
      <c r="C12" s="277"/>
      <c r="D12" s="278"/>
      <c r="E12" s="278"/>
      <c r="F12" s="286"/>
      <c r="G12" s="286"/>
      <c r="H12" s="286"/>
      <c r="I12" s="286"/>
      <c r="J12" s="277"/>
      <c r="K12" s="277"/>
      <c r="L12" s="279"/>
    </row>
    <row r="13" spans="1:13" ht="25.35" customHeight="1">
      <c r="B13" s="280"/>
      <c r="C13" s="277"/>
      <c r="D13" s="278"/>
      <c r="E13" s="278"/>
      <c r="F13" s="286"/>
      <c r="G13" s="286"/>
      <c r="H13" s="286"/>
      <c r="I13" s="286"/>
      <c r="J13" s="277"/>
      <c r="K13" s="277"/>
      <c r="L13" s="279"/>
    </row>
    <row r="14" spans="1:13" ht="25.35" customHeight="1">
      <c r="B14" s="280"/>
      <c r="C14" s="277"/>
      <c r="D14" s="278"/>
      <c r="E14" s="278"/>
      <c r="F14" s="286"/>
      <c r="G14" s="286"/>
      <c r="H14" s="286"/>
      <c r="I14" s="286"/>
      <c r="J14" s="277"/>
      <c r="K14" s="277"/>
      <c r="L14" s="279"/>
    </row>
    <row r="15" spans="1:13" ht="25.35" customHeight="1">
      <c r="B15" s="263"/>
      <c r="C15" s="264"/>
      <c r="D15" s="282"/>
      <c r="E15" s="282"/>
      <c r="F15" s="288"/>
      <c r="G15" s="288"/>
      <c r="H15" s="288"/>
      <c r="I15" s="288"/>
      <c r="J15" s="264"/>
      <c r="K15" s="264"/>
      <c r="L15" s="265"/>
    </row>
    <row r="16" spans="1:13" ht="25.35" customHeight="1">
      <c r="A16" s="265"/>
      <c r="B16" s="277"/>
      <c r="C16" s="277"/>
      <c r="D16" s="278"/>
      <c r="E16" s="278"/>
      <c r="F16" s="286"/>
      <c r="G16" s="286"/>
      <c r="H16" s="286"/>
      <c r="I16" s="286"/>
      <c r="J16" s="277"/>
      <c r="K16" s="277"/>
      <c r="L16" s="277"/>
      <c r="M16" s="263"/>
    </row>
    <row r="17" spans="1:13" ht="25.35" customHeight="1">
      <c r="B17" s="263"/>
      <c r="C17" s="264"/>
      <c r="D17" s="282"/>
      <c r="E17" s="285"/>
      <c r="F17" s="285"/>
      <c r="G17" s="285"/>
      <c r="H17" s="281"/>
      <c r="I17" s="285"/>
      <c r="J17" s="264"/>
      <c r="K17" s="264"/>
      <c r="L17" s="265"/>
    </row>
    <row r="18" spans="1:13" ht="25.35" customHeight="1">
      <c r="B18" s="280"/>
      <c r="C18" s="277"/>
      <c r="D18" s="278"/>
      <c r="E18" s="286"/>
      <c r="F18" s="286"/>
      <c r="G18" s="286"/>
      <c r="H18" s="278"/>
      <c r="I18" s="286"/>
      <c r="J18" s="277"/>
      <c r="K18" s="277"/>
      <c r="L18" s="279"/>
    </row>
    <row r="19" spans="1:13" ht="25.35" customHeight="1">
      <c r="B19" s="263"/>
      <c r="C19" s="264"/>
      <c r="D19" s="282"/>
      <c r="E19" s="288"/>
      <c r="F19" s="288"/>
      <c r="G19" s="288"/>
      <c r="H19" s="282"/>
      <c r="I19" s="288"/>
      <c r="J19" s="264"/>
      <c r="K19" s="264"/>
      <c r="L19" s="265"/>
    </row>
    <row r="20" spans="1:13" ht="25.35" customHeight="1">
      <c r="A20" s="265"/>
      <c r="B20" s="277"/>
      <c r="C20" s="277"/>
      <c r="D20" s="278"/>
      <c r="E20" s="286"/>
      <c r="F20" s="286"/>
      <c r="G20" s="286"/>
      <c r="H20" s="278"/>
      <c r="I20" s="286"/>
      <c r="J20" s="277"/>
      <c r="K20" s="277"/>
      <c r="L20" s="279"/>
    </row>
    <row r="21" spans="1:13" ht="25.35" customHeight="1">
      <c r="B21" s="263"/>
      <c r="C21" s="438"/>
      <c r="D21" s="338"/>
      <c r="E21" s="349"/>
      <c r="F21" s="349"/>
      <c r="G21" s="349"/>
      <c r="H21" s="338"/>
      <c r="I21" s="349"/>
      <c r="J21" s="438"/>
      <c r="K21" s="438"/>
      <c r="L21" s="265"/>
    </row>
    <row r="22" spans="1:13" ht="25.35" customHeight="1">
      <c r="B22" s="280"/>
      <c r="C22" s="435"/>
      <c r="D22" s="335"/>
      <c r="E22" s="344"/>
      <c r="F22" s="344"/>
      <c r="G22" s="344"/>
      <c r="H22" s="335"/>
      <c r="I22" s="439"/>
      <c r="J22" s="439"/>
      <c r="K22" s="435"/>
      <c r="L22" s="277"/>
      <c r="M22" s="263"/>
    </row>
    <row r="23" spans="1:13" ht="25.35" customHeight="1">
      <c r="B23" s="280"/>
      <c r="C23" s="435" t="s">
        <v>546</v>
      </c>
      <c r="D23" s="335"/>
      <c r="E23" s="344"/>
      <c r="F23" s="344"/>
      <c r="G23" s="344"/>
      <c r="H23" s="335"/>
      <c r="I23" s="344"/>
      <c r="J23" s="435"/>
      <c r="K23" s="435"/>
      <c r="L23" s="279"/>
    </row>
    <row r="24" spans="1:13" ht="25.35" customHeight="1" thickBot="1">
      <c r="B24" s="266"/>
      <c r="C24" s="440" t="s">
        <v>547</v>
      </c>
      <c r="D24" s="441"/>
      <c r="E24" s="394"/>
      <c r="F24" s="394"/>
      <c r="G24" s="408"/>
      <c r="H24" s="441"/>
      <c r="I24" s="394"/>
      <c r="J24" s="440" t="s">
        <v>548</v>
      </c>
      <c r="K24" s="440"/>
      <c r="L24" s="442"/>
    </row>
    <row r="25" spans="1:13" ht="25.35" customHeight="1">
      <c r="J25" s="507" t="s">
        <v>7</v>
      </c>
      <c r="K25" s="507"/>
      <c r="L25" s="507"/>
    </row>
    <row r="26" spans="1:13" ht="25.35" customHeight="1" thickBot="1">
      <c r="I26" s="267"/>
      <c r="J26" s="357" t="s">
        <v>690</v>
      </c>
      <c r="K26" s="312">
        <f>K1+1</f>
        <v>27</v>
      </c>
    </row>
    <row r="27" spans="1:13" ht="25.35" customHeight="1">
      <c r="B27" s="573" t="s">
        <v>478</v>
      </c>
      <c r="C27" s="556"/>
      <c r="D27" s="564"/>
      <c r="E27" s="293" t="s">
        <v>479</v>
      </c>
      <c r="F27" s="294" t="s">
        <v>480</v>
      </c>
      <c r="G27" s="293" t="s">
        <v>2</v>
      </c>
      <c r="H27" s="294" t="s">
        <v>481</v>
      </c>
      <c r="I27" s="296" t="s">
        <v>482</v>
      </c>
      <c r="J27" s="556" t="s">
        <v>3</v>
      </c>
      <c r="K27" s="556"/>
      <c r="L27" s="557"/>
    </row>
    <row r="28" spans="1:13" ht="25.35" customHeight="1">
      <c r="B28" s="436">
        <v>1</v>
      </c>
      <c r="C28" s="435" t="s">
        <v>541</v>
      </c>
      <c r="D28" s="335"/>
      <c r="E28" s="335"/>
      <c r="F28" s="344"/>
      <c r="G28" s="335"/>
      <c r="H28" s="344"/>
      <c r="I28" s="344"/>
      <c r="J28" s="435"/>
      <c r="K28" s="435"/>
      <c r="L28" s="443"/>
    </row>
    <row r="29" spans="1:13" ht="25.35" customHeight="1">
      <c r="B29" s="444"/>
      <c r="C29" s="438" t="s">
        <v>549</v>
      </c>
      <c r="D29" s="338"/>
      <c r="E29" s="338" t="s">
        <v>550</v>
      </c>
      <c r="F29" s="445" t="s">
        <v>551</v>
      </c>
      <c r="G29" s="338">
        <v>33</v>
      </c>
      <c r="H29" s="349"/>
      <c r="I29" s="349"/>
      <c r="J29" s="549"/>
      <c r="K29" s="550"/>
      <c r="L29" s="551"/>
    </row>
    <row r="30" spans="1:13" ht="25.35" customHeight="1">
      <c r="B30" s="436"/>
      <c r="C30" s="435" t="s">
        <v>549</v>
      </c>
      <c r="D30" s="335"/>
      <c r="E30" s="335" t="s">
        <v>552</v>
      </c>
      <c r="F30" s="437" t="s">
        <v>551</v>
      </c>
      <c r="G30" s="335">
        <v>3</v>
      </c>
      <c r="H30" s="344"/>
      <c r="I30" s="344"/>
      <c r="J30" s="549"/>
      <c r="K30" s="550"/>
      <c r="L30" s="551"/>
    </row>
    <row r="31" spans="1:13" ht="25.35" customHeight="1">
      <c r="B31" s="436"/>
      <c r="C31" s="458" t="s">
        <v>553</v>
      </c>
      <c r="D31" s="446"/>
      <c r="E31" s="446" t="s">
        <v>554</v>
      </c>
      <c r="F31" s="447" t="s">
        <v>551</v>
      </c>
      <c r="G31" s="446">
        <v>22</v>
      </c>
      <c r="H31" s="400"/>
      <c r="I31" s="400"/>
      <c r="J31" s="549"/>
      <c r="K31" s="550"/>
      <c r="L31" s="551"/>
    </row>
    <row r="32" spans="1:13" ht="25.35" customHeight="1">
      <c r="B32" s="436"/>
      <c r="C32" s="455" t="s">
        <v>553</v>
      </c>
      <c r="D32" s="335"/>
      <c r="E32" s="335" t="s">
        <v>555</v>
      </c>
      <c r="F32" s="437" t="s">
        <v>551</v>
      </c>
      <c r="G32" s="335">
        <v>8</v>
      </c>
      <c r="H32" s="344"/>
      <c r="I32" s="344"/>
      <c r="J32" s="549"/>
      <c r="K32" s="550"/>
      <c r="L32" s="551"/>
    </row>
    <row r="33" spans="2:13" ht="25.35" customHeight="1">
      <c r="B33" s="436"/>
      <c r="C33" s="458" t="s">
        <v>553</v>
      </c>
      <c r="D33" s="446"/>
      <c r="E33" s="446" t="s">
        <v>556</v>
      </c>
      <c r="F33" s="447" t="s">
        <v>551</v>
      </c>
      <c r="G33" s="446">
        <v>18</v>
      </c>
      <c r="H33" s="400"/>
      <c r="I33" s="400"/>
      <c r="J33" s="549"/>
      <c r="K33" s="550"/>
      <c r="L33" s="551"/>
    </row>
    <row r="34" spans="2:13" ht="25.35" customHeight="1">
      <c r="B34" s="436"/>
      <c r="C34" s="455" t="s">
        <v>553</v>
      </c>
      <c r="D34" s="335"/>
      <c r="E34" s="335" t="s">
        <v>557</v>
      </c>
      <c r="F34" s="437" t="s">
        <v>551</v>
      </c>
      <c r="G34" s="335">
        <v>17</v>
      </c>
      <c r="H34" s="344"/>
      <c r="I34" s="344"/>
      <c r="J34" s="549"/>
      <c r="K34" s="550"/>
      <c r="L34" s="551"/>
    </row>
    <row r="35" spans="2:13" ht="25.35" customHeight="1">
      <c r="B35" s="436"/>
      <c r="C35" s="435" t="s">
        <v>558</v>
      </c>
      <c r="D35" s="335"/>
      <c r="E35" s="335" t="s">
        <v>559</v>
      </c>
      <c r="F35" s="437" t="s">
        <v>551</v>
      </c>
      <c r="G35" s="335">
        <v>33</v>
      </c>
      <c r="H35" s="344"/>
      <c r="I35" s="344"/>
      <c r="J35" s="549"/>
      <c r="K35" s="550"/>
      <c r="L35" s="551"/>
    </row>
    <row r="36" spans="2:13" ht="25.35" customHeight="1">
      <c r="B36" s="444"/>
      <c r="C36" s="438" t="s">
        <v>560</v>
      </c>
      <c r="D36" s="338"/>
      <c r="E36" s="338" t="s">
        <v>561</v>
      </c>
      <c r="F36" s="445" t="s">
        <v>551</v>
      </c>
      <c r="G36" s="338">
        <v>4</v>
      </c>
      <c r="H36" s="349"/>
      <c r="I36" s="349"/>
      <c r="J36" s="549"/>
      <c r="K36" s="550"/>
      <c r="L36" s="551"/>
    </row>
    <row r="37" spans="2:13" ht="25.35" customHeight="1">
      <c r="B37" s="436"/>
      <c r="C37" s="435" t="s">
        <v>560</v>
      </c>
      <c r="D37" s="335"/>
      <c r="E37" s="335" t="s">
        <v>562</v>
      </c>
      <c r="F37" s="437" t="s">
        <v>551</v>
      </c>
      <c r="G37" s="335">
        <v>2</v>
      </c>
      <c r="H37" s="344"/>
      <c r="I37" s="344"/>
      <c r="J37" s="549"/>
      <c r="K37" s="550"/>
      <c r="L37" s="551"/>
      <c r="M37" s="263"/>
    </row>
    <row r="38" spans="2:13" ht="25.35" customHeight="1">
      <c r="B38" s="444"/>
      <c r="C38" s="438" t="s">
        <v>563</v>
      </c>
      <c r="D38" s="338"/>
      <c r="E38" s="338" t="s">
        <v>564</v>
      </c>
      <c r="F38" s="445" t="s">
        <v>551</v>
      </c>
      <c r="G38" s="338">
        <v>2</v>
      </c>
      <c r="H38" s="349"/>
      <c r="I38" s="349"/>
      <c r="J38" s="549"/>
      <c r="K38" s="550"/>
      <c r="L38" s="551"/>
    </row>
    <row r="39" spans="2:13" ht="25.35" customHeight="1">
      <c r="B39" s="436"/>
      <c r="C39" s="435" t="s">
        <v>565</v>
      </c>
      <c r="D39" s="335"/>
      <c r="E39" s="335" t="s">
        <v>566</v>
      </c>
      <c r="F39" s="437" t="s">
        <v>567</v>
      </c>
      <c r="G39" s="335">
        <v>4</v>
      </c>
      <c r="H39" s="344"/>
      <c r="I39" s="344"/>
      <c r="J39" s="549"/>
      <c r="K39" s="550"/>
      <c r="L39" s="551"/>
      <c r="M39" s="263"/>
    </row>
    <row r="40" spans="2:13" ht="25.35" customHeight="1">
      <c r="B40" s="436"/>
      <c r="C40" s="435" t="s">
        <v>565</v>
      </c>
      <c r="D40" s="335"/>
      <c r="E40" s="335" t="s">
        <v>568</v>
      </c>
      <c r="F40" s="437" t="s">
        <v>567</v>
      </c>
      <c r="G40" s="335">
        <v>4</v>
      </c>
      <c r="H40" s="344"/>
      <c r="I40" s="344"/>
      <c r="J40" s="549"/>
      <c r="K40" s="550"/>
      <c r="L40" s="551"/>
    </row>
    <row r="41" spans="2:13" ht="25.35" customHeight="1">
      <c r="B41" s="436"/>
      <c r="C41" s="435" t="s">
        <v>569</v>
      </c>
      <c r="D41" s="335"/>
      <c r="E41" s="335" t="s">
        <v>570</v>
      </c>
      <c r="F41" s="437" t="s">
        <v>571</v>
      </c>
      <c r="G41" s="335">
        <v>4</v>
      </c>
      <c r="H41" s="344"/>
      <c r="I41" s="344"/>
      <c r="J41" s="549"/>
      <c r="K41" s="550"/>
      <c r="L41" s="551"/>
    </row>
    <row r="42" spans="2:13" ht="25.35" customHeight="1">
      <c r="B42" s="444"/>
      <c r="C42" s="438" t="s">
        <v>572</v>
      </c>
      <c r="D42" s="446"/>
      <c r="E42" s="341" t="s">
        <v>573</v>
      </c>
      <c r="F42" s="448" t="s">
        <v>574</v>
      </c>
      <c r="G42" s="338">
        <v>1</v>
      </c>
      <c r="H42" s="349"/>
      <c r="I42" s="385"/>
      <c r="J42" s="549"/>
      <c r="K42" s="550"/>
      <c r="L42" s="551"/>
    </row>
    <row r="43" spans="2:13" ht="25.35" customHeight="1">
      <c r="B43" s="436"/>
      <c r="C43" s="435" t="s">
        <v>575</v>
      </c>
      <c r="D43" s="335"/>
      <c r="E43" s="344" t="s">
        <v>576</v>
      </c>
      <c r="F43" s="437" t="s">
        <v>574</v>
      </c>
      <c r="G43" s="335">
        <v>1</v>
      </c>
      <c r="H43" s="344"/>
      <c r="I43" s="344"/>
      <c r="J43" s="549"/>
      <c r="K43" s="550"/>
      <c r="L43" s="551"/>
      <c r="M43" s="263"/>
    </row>
    <row r="44" spans="2:13" ht="25.35" customHeight="1">
      <c r="B44" s="444"/>
      <c r="C44" s="438" t="s">
        <v>577</v>
      </c>
      <c r="D44" s="338"/>
      <c r="E44" s="349" t="s">
        <v>578</v>
      </c>
      <c r="F44" s="445" t="s">
        <v>579</v>
      </c>
      <c r="G44" s="400">
        <v>1</v>
      </c>
      <c r="H44" s="400"/>
      <c r="I44" s="349"/>
      <c r="J44" s="549"/>
      <c r="K44" s="550"/>
      <c r="L44" s="551"/>
    </row>
    <row r="45" spans="2:13" ht="25.35" customHeight="1">
      <c r="B45" s="436"/>
      <c r="C45" s="435" t="s">
        <v>580</v>
      </c>
      <c r="D45" s="335"/>
      <c r="E45" s="344"/>
      <c r="F45" s="437" t="s">
        <v>581</v>
      </c>
      <c r="G45" s="344">
        <v>1</v>
      </c>
      <c r="H45" s="344"/>
      <c r="I45" s="344"/>
      <c r="J45" s="549"/>
      <c r="K45" s="550"/>
      <c r="L45" s="551"/>
      <c r="M45" s="263"/>
    </row>
    <row r="46" spans="2:13" ht="25.35" customHeight="1">
      <c r="B46" s="436"/>
      <c r="C46" s="435" t="s">
        <v>582</v>
      </c>
      <c r="D46" s="335"/>
      <c r="E46" s="344" t="s">
        <v>583</v>
      </c>
      <c r="F46" s="437" t="s">
        <v>551</v>
      </c>
      <c r="G46" s="344">
        <v>1</v>
      </c>
      <c r="H46" s="344"/>
      <c r="I46" s="344"/>
      <c r="J46" s="549"/>
      <c r="K46" s="550"/>
      <c r="L46" s="551"/>
    </row>
    <row r="47" spans="2:13" ht="25.35" customHeight="1">
      <c r="B47" s="436"/>
      <c r="C47" s="449" t="s">
        <v>584</v>
      </c>
      <c r="D47" s="341"/>
      <c r="E47" s="385" t="s">
        <v>585</v>
      </c>
      <c r="F47" s="448" t="s">
        <v>586</v>
      </c>
      <c r="G47" s="385">
        <v>1</v>
      </c>
      <c r="H47" s="385"/>
      <c r="I47" s="385"/>
      <c r="J47" s="549"/>
      <c r="K47" s="550"/>
      <c r="L47" s="551"/>
    </row>
    <row r="48" spans="2:13" ht="25.35" customHeight="1">
      <c r="B48" s="444"/>
      <c r="C48" s="438" t="s">
        <v>587</v>
      </c>
      <c r="D48" s="338"/>
      <c r="E48" s="349" t="s">
        <v>588</v>
      </c>
      <c r="F48" s="445" t="s">
        <v>589</v>
      </c>
      <c r="G48" s="349">
        <v>4</v>
      </c>
      <c r="H48" s="349"/>
      <c r="I48" s="349"/>
      <c r="J48" s="549"/>
      <c r="K48" s="550"/>
      <c r="L48" s="551"/>
    </row>
    <row r="49" spans="1:13" ht="25.35" customHeight="1" thickBot="1">
      <c r="A49" s="265"/>
      <c r="B49" s="450"/>
      <c r="C49" s="451" t="s">
        <v>590</v>
      </c>
      <c r="D49" s="452"/>
      <c r="E49" s="408" t="s">
        <v>588</v>
      </c>
      <c r="F49" s="453" t="s">
        <v>589</v>
      </c>
      <c r="G49" s="408">
        <v>3</v>
      </c>
      <c r="H49" s="408"/>
      <c r="I49" s="408"/>
      <c r="J49" s="451"/>
      <c r="K49" s="451"/>
      <c r="L49" s="451"/>
      <c r="M49" s="263"/>
    </row>
    <row r="50" spans="1:13" ht="25.35" customHeight="1">
      <c r="J50" s="574" t="s">
        <v>7</v>
      </c>
      <c r="K50" s="574"/>
      <c r="L50" s="574"/>
    </row>
    <row r="51" spans="1:13" ht="25.35" customHeight="1" thickBot="1">
      <c r="J51" s="357" t="s">
        <v>690</v>
      </c>
      <c r="K51" s="312">
        <f>K26+1</f>
        <v>28</v>
      </c>
    </row>
    <row r="52" spans="1:13" ht="25.35" customHeight="1">
      <c r="B52" s="573" t="s">
        <v>478</v>
      </c>
      <c r="C52" s="556"/>
      <c r="D52" s="564"/>
      <c r="E52" s="294" t="s">
        <v>479</v>
      </c>
      <c r="F52" s="294" t="s">
        <v>480</v>
      </c>
      <c r="G52" s="294" t="s">
        <v>2</v>
      </c>
      <c r="H52" s="294" t="s">
        <v>481</v>
      </c>
      <c r="I52" s="294" t="s">
        <v>482</v>
      </c>
      <c r="J52" s="556" t="s">
        <v>3</v>
      </c>
      <c r="K52" s="556"/>
      <c r="L52" s="557"/>
    </row>
    <row r="53" spans="1:13" ht="25.35" customHeight="1">
      <c r="B53" s="280"/>
      <c r="C53" s="435" t="s">
        <v>591</v>
      </c>
      <c r="D53" s="335"/>
      <c r="E53" s="344"/>
      <c r="F53" s="437" t="s">
        <v>589</v>
      </c>
      <c r="G53" s="344">
        <v>1</v>
      </c>
      <c r="H53" s="344"/>
      <c r="I53" s="344"/>
      <c r="J53" s="549"/>
      <c r="K53" s="550"/>
      <c r="L53" s="551"/>
    </row>
    <row r="54" spans="1:13" ht="25.35" customHeight="1">
      <c r="B54" s="280"/>
      <c r="C54" s="435" t="s">
        <v>592</v>
      </c>
      <c r="D54" s="335"/>
      <c r="E54" s="344"/>
      <c r="F54" s="437" t="s">
        <v>589</v>
      </c>
      <c r="G54" s="344">
        <v>1</v>
      </c>
      <c r="H54" s="344"/>
      <c r="I54" s="344"/>
      <c r="J54" s="549"/>
      <c r="K54" s="550"/>
      <c r="L54" s="551"/>
    </row>
    <row r="55" spans="1:13" ht="25.35" customHeight="1">
      <c r="B55" s="280"/>
      <c r="C55" s="435" t="s">
        <v>593</v>
      </c>
      <c r="D55" s="335"/>
      <c r="E55" s="344" t="s">
        <v>594</v>
      </c>
      <c r="F55" s="437" t="s">
        <v>551</v>
      </c>
      <c r="G55" s="344">
        <v>8</v>
      </c>
      <c r="H55" s="344"/>
      <c r="I55" s="344"/>
      <c r="J55" s="549"/>
      <c r="K55" s="550"/>
      <c r="L55" s="551"/>
    </row>
    <row r="56" spans="1:13" ht="25.35" customHeight="1">
      <c r="B56" s="280"/>
      <c r="C56" s="435" t="s">
        <v>595</v>
      </c>
      <c r="D56" s="335"/>
      <c r="E56" s="344" t="s">
        <v>596</v>
      </c>
      <c r="F56" s="437" t="s">
        <v>597</v>
      </c>
      <c r="G56" s="344">
        <v>1</v>
      </c>
      <c r="H56" s="344"/>
      <c r="I56" s="344"/>
      <c r="J56" s="549"/>
      <c r="K56" s="550"/>
      <c r="L56" s="551"/>
    </row>
    <row r="57" spans="1:13" ht="25.35" customHeight="1">
      <c r="B57" s="280"/>
      <c r="C57" s="435" t="s">
        <v>595</v>
      </c>
      <c r="D57" s="335"/>
      <c r="E57" s="344" t="s">
        <v>598</v>
      </c>
      <c r="F57" s="437" t="s">
        <v>597</v>
      </c>
      <c r="G57" s="344">
        <v>1</v>
      </c>
      <c r="H57" s="344"/>
      <c r="I57" s="344"/>
      <c r="J57" s="549"/>
      <c r="K57" s="550"/>
      <c r="L57" s="551"/>
      <c r="M57" s="263"/>
    </row>
    <row r="58" spans="1:13" ht="25.35" customHeight="1">
      <c r="B58" s="263"/>
      <c r="C58" s="438" t="s">
        <v>599</v>
      </c>
      <c r="D58" s="338"/>
      <c r="E58" s="349" t="s">
        <v>600</v>
      </c>
      <c r="F58" s="445" t="s">
        <v>597</v>
      </c>
      <c r="G58" s="349">
        <v>2</v>
      </c>
      <c r="H58" s="349"/>
      <c r="I58" s="349"/>
      <c r="J58" s="549"/>
      <c r="K58" s="550"/>
      <c r="L58" s="551"/>
    </row>
    <row r="59" spans="1:13" ht="25.35" customHeight="1">
      <c r="A59" s="265"/>
      <c r="B59" s="277"/>
      <c r="C59" s="277"/>
      <c r="D59" s="278"/>
      <c r="E59" s="286"/>
      <c r="F59" s="286"/>
      <c r="G59" s="286"/>
      <c r="H59" s="286"/>
      <c r="I59" s="286"/>
      <c r="J59" s="277"/>
      <c r="K59" s="277"/>
      <c r="L59" s="277"/>
      <c r="M59" s="263"/>
    </row>
    <row r="60" spans="1:13" ht="25.35" customHeight="1">
      <c r="B60" s="263"/>
      <c r="C60" s="264"/>
      <c r="D60" s="282"/>
      <c r="E60" s="288"/>
      <c r="F60" s="288"/>
      <c r="G60" s="288"/>
      <c r="H60" s="288"/>
      <c r="I60" s="288"/>
      <c r="J60" s="264"/>
      <c r="K60" s="264"/>
      <c r="L60" s="265"/>
    </row>
    <row r="61" spans="1:13" ht="25.35" customHeight="1">
      <c r="B61" s="280"/>
      <c r="C61" s="277"/>
      <c r="D61" s="278"/>
      <c r="E61" s="286"/>
      <c r="F61" s="286"/>
      <c r="G61" s="286"/>
      <c r="H61" s="286"/>
      <c r="I61" s="286"/>
      <c r="J61" s="277"/>
      <c r="K61" s="277"/>
      <c r="L61" s="277"/>
      <c r="M61" s="263"/>
    </row>
    <row r="62" spans="1:13" ht="25.35" customHeight="1">
      <c r="B62" s="263"/>
      <c r="C62" s="264"/>
      <c r="D62" s="292"/>
      <c r="E62" s="289"/>
      <c r="F62" s="289"/>
      <c r="G62" s="289"/>
      <c r="H62" s="289"/>
      <c r="I62" s="289"/>
      <c r="J62" s="264"/>
      <c r="K62" s="264"/>
      <c r="L62" s="265"/>
    </row>
    <row r="63" spans="1:13" ht="25.35" customHeight="1">
      <c r="B63" s="280"/>
      <c r="C63" s="277"/>
      <c r="D63" s="278"/>
      <c r="E63" s="278"/>
      <c r="F63" s="286"/>
      <c r="G63" s="286"/>
      <c r="H63" s="286"/>
      <c r="I63" s="286"/>
      <c r="J63" s="277"/>
      <c r="K63" s="277"/>
      <c r="L63" s="277"/>
      <c r="M63" s="263"/>
    </row>
    <row r="64" spans="1:13" ht="25.35" customHeight="1">
      <c r="B64" s="263"/>
      <c r="C64" s="264"/>
      <c r="D64" s="282"/>
      <c r="E64" s="282"/>
      <c r="F64" s="288"/>
      <c r="G64" s="288"/>
      <c r="H64" s="288"/>
      <c r="I64" s="288"/>
      <c r="J64" s="264"/>
      <c r="K64" s="264"/>
      <c r="L64" s="265"/>
    </row>
    <row r="65" spans="1:13" ht="25.35" customHeight="1">
      <c r="B65" s="280"/>
      <c r="C65" s="277"/>
      <c r="D65" s="278"/>
      <c r="E65" s="278"/>
      <c r="F65" s="286"/>
      <c r="G65" s="286"/>
      <c r="H65" s="286"/>
      <c r="I65" s="286"/>
      <c r="J65" s="277"/>
      <c r="K65" s="277"/>
      <c r="L65" s="279"/>
    </row>
    <row r="66" spans="1:13" ht="25.35" customHeight="1">
      <c r="B66" s="280"/>
      <c r="C66" s="277"/>
      <c r="D66" s="278"/>
      <c r="E66" s="278"/>
      <c r="F66" s="286"/>
      <c r="G66" s="286"/>
      <c r="H66" s="286"/>
      <c r="I66" s="286"/>
      <c r="J66" s="277"/>
      <c r="K66" s="277"/>
      <c r="L66" s="279"/>
    </row>
    <row r="67" spans="1:13" ht="25.35" customHeight="1">
      <c r="B67" s="263"/>
      <c r="C67" s="264"/>
      <c r="D67" s="282"/>
      <c r="E67" s="282"/>
      <c r="F67" s="288"/>
      <c r="G67" s="288"/>
      <c r="H67" s="288"/>
      <c r="I67" s="288"/>
      <c r="J67" s="264"/>
      <c r="K67" s="264"/>
      <c r="L67" s="265"/>
    </row>
    <row r="68" spans="1:13" ht="25.35" customHeight="1">
      <c r="A68" s="265"/>
      <c r="B68" s="277"/>
      <c r="C68" s="277"/>
      <c r="D68" s="278"/>
      <c r="E68" s="278"/>
      <c r="F68" s="286"/>
      <c r="G68" s="286"/>
      <c r="H68" s="286"/>
      <c r="I68" s="286"/>
      <c r="J68" s="277"/>
      <c r="K68" s="277"/>
      <c r="L68" s="279"/>
    </row>
    <row r="69" spans="1:13" ht="25.35" customHeight="1">
      <c r="B69" s="263"/>
      <c r="C69" s="264"/>
      <c r="D69" s="282"/>
      <c r="E69" s="282"/>
      <c r="F69" s="288"/>
      <c r="G69" s="288"/>
      <c r="H69" s="288"/>
      <c r="I69" s="288"/>
      <c r="J69" s="264"/>
      <c r="K69" s="264"/>
      <c r="L69" s="265"/>
    </row>
    <row r="70" spans="1:13" ht="25.35" customHeight="1">
      <c r="A70" s="265"/>
      <c r="B70" s="277"/>
      <c r="C70" s="277"/>
      <c r="D70" s="278"/>
      <c r="E70" s="278"/>
      <c r="F70" s="286"/>
      <c r="G70" s="286"/>
      <c r="H70" s="286"/>
      <c r="I70" s="286"/>
      <c r="J70" s="277"/>
      <c r="K70" s="277"/>
      <c r="L70" s="277"/>
      <c r="M70" s="263"/>
    </row>
    <row r="71" spans="1:13" ht="25.35" customHeight="1">
      <c r="B71" s="280"/>
      <c r="C71" s="277"/>
      <c r="D71" s="278"/>
      <c r="E71" s="278"/>
      <c r="F71" s="286"/>
      <c r="G71" s="286"/>
      <c r="H71" s="286"/>
      <c r="I71" s="286"/>
      <c r="J71" s="277"/>
      <c r="K71" s="277"/>
      <c r="L71" s="279"/>
    </row>
    <row r="72" spans="1:13" ht="25.35" customHeight="1">
      <c r="B72" s="280"/>
      <c r="C72" s="277"/>
      <c r="D72" s="278"/>
      <c r="E72" s="278"/>
      <c r="F72" s="286"/>
      <c r="G72" s="286"/>
      <c r="H72" s="286"/>
      <c r="I72" s="286"/>
      <c r="J72" s="277"/>
      <c r="K72" s="277"/>
      <c r="L72" s="279"/>
    </row>
    <row r="73" spans="1:13" ht="25.35" customHeight="1">
      <c r="A73" s="265"/>
      <c r="B73" s="277"/>
      <c r="C73" s="277"/>
      <c r="D73" s="278"/>
      <c r="E73" s="278"/>
      <c r="F73" s="286"/>
      <c r="G73" s="286"/>
      <c r="H73" s="286"/>
      <c r="I73" s="286"/>
      <c r="J73" s="277"/>
      <c r="K73" s="277"/>
      <c r="L73" s="277"/>
      <c r="M73" s="263"/>
    </row>
    <row r="74" spans="1:13" ht="25.35" customHeight="1" thickBot="1">
      <c r="B74" s="485" t="s">
        <v>20</v>
      </c>
      <c r="C74" s="489"/>
      <c r="D74" s="440"/>
      <c r="E74" s="408"/>
      <c r="F74" s="394"/>
      <c r="G74" s="394"/>
      <c r="H74" s="394"/>
      <c r="I74" s="394"/>
      <c r="J74" s="440"/>
      <c r="K74" s="440"/>
      <c r="L74" s="442"/>
    </row>
    <row r="75" spans="1:13" ht="25.35" customHeight="1">
      <c r="J75" s="507" t="s">
        <v>7</v>
      </c>
      <c r="K75" s="507"/>
      <c r="L75" s="507"/>
    </row>
    <row r="76" spans="1:13" ht="25.35" customHeight="1" thickBot="1">
      <c r="B76" s="267"/>
      <c r="C76" s="267"/>
      <c r="D76" s="267"/>
      <c r="J76" s="357" t="s">
        <v>690</v>
      </c>
      <c r="K76" s="312">
        <f>K51+1</f>
        <v>29</v>
      </c>
    </row>
    <row r="77" spans="1:13" ht="25.35" customHeight="1">
      <c r="A77" s="265"/>
      <c r="B77" s="554" t="s">
        <v>478</v>
      </c>
      <c r="C77" s="554"/>
      <c r="D77" s="555"/>
      <c r="E77" s="294" t="s">
        <v>479</v>
      </c>
      <c r="F77" s="294" t="s">
        <v>480</v>
      </c>
      <c r="G77" s="294" t="s">
        <v>2</v>
      </c>
      <c r="H77" s="294" t="s">
        <v>481</v>
      </c>
      <c r="I77" s="294" t="s">
        <v>482</v>
      </c>
      <c r="J77" s="560" t="s">
        <v>264</v>
      </c>
      <c r="K77" s="556"/>
      <c r="L77" s="557"/>
    </row>
    <row r="78" spans="1:13" ht="25.35" customHeight="1">
      <c r="B78" s="436">
        <v>2</v>
      </c>
      <c r="C78" s="449" t="s">
        <v>543</v>
      </c>
      <c r="D78" s="341"/>
      <c r="E78" s="385"/>
      <c r="F78" s="344"/>
      <c r="G78" s="344"/>
      <c r="H78" s="344"/>
      <c r="I78" s="344"/>
      <c r="J78" s="435"/>
      <c r="K78" s="435"/>
      <c r="L78" s="435"/>
      <c r="M78" s="263"/>
    </row>
    <row r="79" spans="1:13" ht="25.35" customHeight="1">
      <c r="B79" s="444"/>
      <c r="C79" s="438" t="s">
        <v>601</v>
      </c>
      <c r="D79" s="338"/>
      <c r="E79" s="349" t="s">
        <v>602</v>
      </c>
      <c r="F79" s="445" t="s">
        <v>551</v>
      </c>
      <c r="G79" s="349">
        <v>5</v>
      </c>
      <c r="H79" s="349"/>
      <c r="I79" s="349"/>
      <c r="J79" s="552"/>
      <c r="K79" s="552"/>
      <c r="L79" s="553"/>
    </row>
    <row r="80" spans="1:13" ht="25.35" customHeight="1">
      <c r="B80" s="436"/>
      <c r="C80" s="435" t="s">
        <v>601</v>
      </c>
      <c r="D80" s="335"/>
      <c r="E80" s="344" t="s">
        <v>603</v>
      </c>
      <c r="F80" s="437" t="s">
        <v>551</v>
      </c>
      <c r="G80" s="344">
        <v>5</v>
      </c>
      <c r="H80" s="344"/>
      <c r="I80" s="344"/>
      <c r="J80" s="549"/>
      <c r="K80" s="550"/>
      <c r="L80" s="550"/>
      <c r="M80" s="263"/>
    </row>
    <row r="81" spans="1:13" ht="25.35" customHeight="1">
      <c r="B81" s="444"/>
      <c r="C81" s="438" t="s">
        <v>601</v>
      </c>
      <c r="D81" s="338"/>
      <c r="E81" s="349" t="s">
        <v>604</v>
      </c>
      <c r="F81" s="445" t="s">
        <v>551</v>
      </c>
      <c r="G81" s="349">
        <v>204</v>
      </c>
      <c r="H81" s="349"/>
      <c r="I81" s="349"/>
      <c r="J81" s="552"/>
      <c r="K81" s="552"/>
      <c r="L81" s="553"/>
    </row>
    <row r="82" spans="1:13" ht="25.35" customHeight="1">
      <c r="A82" s="265"/>
      <c r="B82" s="435"/>
      <c r="C82" s="435" t="s">
        <v>601</v>
      </c>
      <c r="D82" s="335"/>
      <c r="E82" s="344" t="s">
        <v>605</v>
      </c>
      <c r="F82" s="437" t="s">
        <v>551</v>
      </c>
      <c r="G82" s="344">
        <v>38</v>
      </c>
      <c r="H82" s="344"/>
      <c r="I82" s="344"/>
      <c r="J82" s="549"/>
      <c r="K82" s="550"/>
      <c r="L82" s="550"/>
      <c r="M82" s="263"/>
    </row>
    <row r="83" spans="1:13" ht="25.35" customHeight="1">
      <c r="B83" s="444"/>
      <c r="C83" s="438" t="s">
        <v>601</v>
      </c>
      <c r="D83" s="338"/>
      <c r="E83" s="349" t="s">
        <v>606</v>
      </c>
      <c r="F83" s="445" t="s">
        <v>551</v>
      </c>
      <c r="G83" s="349">
        <v>55</v>
      </c>
      <c r="H83" s="349"/>
      <c r="I83" s="349"/>
      <c r="J83" s="552"/>
      <c r="K83" s="552"/>
      <c r="L83" s="553"/>
    </row>
    <row r="84" spans="1:13" ht="25.35" customHeight="1">
      <c r="A84" s="265"/>
      <c r="B84" s="435"/>
      <c r="C84" s="435" t="s">
        <v>601</v>
      </c>
      <c r="D84" s="335"/>
      <c r="E84" s="344" t="s">
        <v>607</v>
      </c>
      <c r="F84" s="437" t="s">
        <v>551</v>
      </c>
      <c r="G84" s="344">
        <v>3</v>
      </c>
      <c r="H84" s="344"/>
      <c r="I84" s="344"/>
      <c r="J84" s="549"/>
      <c r="K84" s="550"/>
      <c r="L84" s="551"/>
    </row>
    <row r="85" spans="1:13" ht="25.35" customHeight="1">
      <c r="B85" s="444"/>
      <c r="C85" s="438" t="s">
        <v>608</v>
      </c>
      <c r="D85" s="338"/>
      <c r="E85" s="349" t="s">
        <v>609</v>
      </c>
      <c r="F85" s="445" t="s">
        <v>551</v>
      </c>
      <c r="G85" s="349">
        <v>2</v>
      </c>
      <c r="H85" s="349"/>
      <c r="I85" s="349"/>
      <c r="J85" s="552"/>
      <c r="K85" s="552"/>
      <c r="L85" s="553"/>
    </row>
    <row r="86" spans="1:13" ht="25.35" customHeight="1">
      <c r="A86" s="265"/>
      <c r="B86" s="435"/>
      <c r="C86" s="435" t="s">
        <v>608</v>
      </c>
      <c r="D86" s="335"/>
      <c r="E86" s="344" t="s">
        <v>610</v>
      </c>
      <c r="F86" s="437" t="s">
        <v>551</v>
      </c>
      <c r="G86" s="344">
        <v>32</v>
      </c>
      <c r="H86" s="344"/>
      <c r="I86" s="344"/>
      <c r="J86" s="549"/>
      <c r="K86" s="550"/>
      <c r="L86" s="550"/>
      <c r="M86" s="263"/>
    </row>
    <row r="87" spans="1:13" ht="25.35" customHeight="1">
      <c r="B87" s="444"/>
      <c r="C87" s="438" t="s">
        <v>611</v>
      </c>
      <c r="D87" s="338"/>
      <c r="E87" s="349" t="s">
        <v>612</v>
      </c>
      <c r="F87" s="445" t="s">
        <v>567</v>
      </c>
      <c r="G87" s="349">
        <v>2</v>
      </c>
      <c r="H87" s="349"/>
      <c r="I87" s="349"/>
      <c r="J87" s="552"/>
      <c r="K87" s="552"/>
      <c r="L87" s="553"/>
    </row>
    <row r="88" spans="1:13" ht="25.35" customHeight="1">
      <c r="A88" s="265"/>
      <c r="B88" s="435"/>
      <c r="C88" s="435" t="s">
        <v>611</v>
      </c>
      <c r="D88" s="335"/>
      <c r="E88" s="344" t="s">
        <v>613</v>
      </c>
      <c r="F88" s="437" t="s">
        <v>567</v>
      </c>
      <c r="G88" s="344">
        <v>9</v>
      </c>
      <c r="H88" s="344"/>
      <c r="I88" s="344"/>
      <c r="J88" s="549"/>
      <c r="K88" s="550"/>
      <c r="L88" s="551"/>
    </row>
    <row r="89" spans="1:13" ht="25.35" customHeight="1">
      <c r="B89" s="444"/>
      <c r="C89" s="438" t="s">
        <v>614</v>
      </c>
      <c r="D89" s="338"/>
      <c r="E89" s="349" t="s">
        <v>615</v>
      </c>
      <c r="F89" s="445" t="s">
        <v>567</v>
      </c>
      <c r="G89" s="349">
        <v>11</v>
      </c>
      <c r="H89" s="349"/>
      <c r="I89" s="349"/>
      <c r="J89" s="552"/>
      <c r="K89" s="552"/>
      <c r="L89" s="553"/>
    </row>
    <row r="90" spans="1:13" ht="25.35" customHeight="1">
      <c r="B90" s="436"/>
      <c r="C90" s="435" t="s">
        <v>614</v>
      </c>
      <c r="D90" s="335"/>
      <c r="E90" s="344" t="s">
        <v>616</v>
      </c>
      <c r="F90" s="437" t="s">
        <v>567</v>
      </c>
      <c r="G90" s="335">
        <v>1</v>
      </c>
      <c r="H90" s="344"/>
      <c r="I90" s="335"/>
      <c r="J90" s="549"/>
      <c r="K90" s="550"/>
      <c r="L90" s="550"/>
      <c r="M90" s="263"/>
    </row>
    <row r="91" spans="1:13" ht="25.35" customHeight="1">
      <c r="B91" s="444"/>
      <c r="C91" s="438" t="s">
        <v>617</v>
      </c>
      <c r="D91" s="338"/>
      <c r="E91" s="349" t="s">
        <v>618</v>
      </c>
      <c r="F91" s="445" t="s">
        <v>567</v>
      </c>
      <c r="G91" s="338">
        <v>1</v>
      </c>
      <c r="H91" s="349"/>
      <c r="I91" s="344"/>
      <c r="J91" s="552"/>
      <c r="K91" s="552"/>
      <c r="L91" s="553"/>
    </row>
    <row r="92" spans="1:13" ht="25.35" customHeight="1">
      <c r="B92" s="436"/>
      <c r="C92" s="435" t="s">
        <v>617</v>
      </c>
      <c r="D92" s="335"/>
      <c r="E92" s="344" t="s">
        <v>619</v>
      </c>
      <c r="F92" s="437" t="s">
        <v>567</v>
      </c>
      <c r="G92" s="335">
        <v>1</v>
      </c>
      <c r="H92" s="344"/>
      <c r="I92" s="335"/>
      <c r="J92" s="549"/>
      <c r="K92" s="550"/>
      <c r="L92" s="550"/>
      <c r="M92" s="263"/>
    </row>
    <row r="93" spans="1:13" ht="25.35" customHeight="1">
      <c r="B93" s="444"/>
      <c r="C93" s="438" t="s">
        <v>617</v>
      </c>
      <c r="D93" s="338"/>
      <c r="E93" s="349" t="s">
        <v>620</v>
      </c>
      <c r="F93" s="445" t="s">
        <v>567</v>
      </c>
      <c r="G93" s="338">
        <v>2</v>
      </c>
      <c r="H93" s="349"/>
      <c r="I93" s="438"/>
      <c r="J93" s="549"/>
      <c r="K93" s="550"/>
      <c r="L93" s="551"/>
    </row>
    <row r="94" spans="1:13" ht="25.35" customHeight="1">
      <c r="A94" s="265"/>
      <c r="B94" s="435"/>
      <c r="C94" s="435" t="s">
        <v>617</v>
      </c>
      <c r="D94" s="335"/>
      <c r="E94" s="344" t="s">
        <v>621</v>
      </c>
      <c r="F94" s="437" t="s">
        <v>567</v>
      </c>
      <c r="G94" s="335">
        <v>2</v>
      </c>
      <c r="H94" s="344"/>
      <c r="I94" s="335"/>
      <c r="J94" s="549"/>
      <c r="K94" s="550"/>
      <c r="L94" s="550"/>
      <c r="M94" s="263"/>
    </row>
    <row r="95" spans="1:13" ht="25.35" customHeight="1">
      <c r="B95" s="444"/>
      <c r="C95" s="438" t="s">
        <v>617</v>
      </c>
      <c r="D95" s="338"/>
      <c r="E95" s="349" t="s">
        <v>622</v>
      </c>
      <c r="F95" s="445" t="s">
        <v>567</v>
      </c>
      <c r="G95" s="338">
        <v>3</v>
      </c>
      <c r="H95" s="349"/>
      <c r="I95" s="438"/>
      <c r="J95" s="549"/>
      <c r="K95" s="550"/>
      <c r="L95" s="551"/>
    </row>
    <row r="96" spans="1:13" ht="25.35" customHeight="1">
      <c r="B96" s="436"/>
      <c r="C96" s="435" t="s">
        <v>617</v>
      </c>
      <c r="D96" s="335"/>
      <c r="E96" s="344" t="s">
        <v>623</v>
      </c>
      <c r="F96" s="437" t="s">
        <v>567</v>
      </c>
      <c r="G96" s="335">
        <v>1</v>
      </c>
      <c r="H96" s="344"/>
      <c r="I96" s="335"/>
      <c r="J96" s="549"/>
      <c r="K96" s="550"/>
      <c r="L96" s="550"/>
      <c r="M96" s="263"/>
    </row>
    <row r="97" spans="1:13" ht="25.35" customHeight="1">
      <c r="B97" s="444"/>
      <c r="C97" s="438" t="s">
        <v>617</v>
      </c>
      <c r="D97" s="338"/>
      <c r="E97" s="349" t="s">
        <v>624</v>
      </c>
      <c r="F97" s="445" t="s">
        <v>567</v>
      </c>
      <c r="G97" s="338">
        <v>1</v>
      </c>
      <c r="H97" s="349"/>
      <c r="I97" s="438"/>
      <c r="J97" s="549"/>
      <c r="K97" s="550"/>
      <c r="L97" s="551"/>
    </row>
    <row r="98" spans="1:13" ht="25.35" customHeight="1">
      <c r="B98" s="436"/>
      <c r="C98" s="435" t="s">
        <v>625</v>
      </c>
      <c r="D98" s="335"/>
      <c r="E98" s="344" t="s">
        <v>626</v>
      </c>
      <c r="F98" s="437" t="s">
        <v>567</v>
      </c>
      <c r="G98" s="335">
        <v>1</v>
      </c>
      <c r="H98" s="344"/>
      <c r="I98" s="335"/>
      <c r="J98" s="549"/>
      <c r="K98" s="550"/>
      <c r="L98" s="550"/>
      <c r="M98" s="263"/>
    </row>
    <row r="99" spans="1:13" ht="25.35" customHeight="1" thickBot="1">
      <c r="B99" s="454"/>
      <c r="C99" s="440" t="s">
        <v>627</v>
      </c>
      <c r="D99" s="441"/>
      <c r="E99" s="394" t="s">
        <v>628</v>
      </c>
      <c r="F99" s="453" t="s">
        <v>567</v>
      </c>
      <c r="G99" s="441">
        <v>1</v>
      </c>
      <c r="H99" s="440"/>
      <c r="I99" s="440"/>
      <c r="J99" s="565"/>
      <c r="K99" s="566"/>
      <c r="L99" s="567"/>
    </row>
    <row r="100" spans="1:13" ht="25.35" customHeight="1">
      <c r="J100" s="507" t="s">
        <v>7</v>
      </c>
      <c r="K100" s="507"/>
      <c r="L100" s="507"/>
    </row>
    <row r="101" spans="1:13" ht="25.35" customHeight="1" thickBot="1">
      <c r="J101" s="357" t="s">
        <v>690</v>
      </c>
      <c r="K101" s="312">
        <f>K76+1</f>
        <v>30</v>
      </c>
    </row>
    <row r="102" spans="1:13" ht="25.35" customHeight="1">
      <c r="B102" s="561" t="s">
        <v>478</v>
      </c>
      <c r="C102" s="562"/>
      <c r="D102" s="562"/>
      <c r="E102" s="294" t="s">
        <v>479</v>
      </c>
      <c r="F102" s="297" t="s">
        <v>480</v>
      </c>
      <c r="G102" s="297" t="s">
        <v>2</v>
      </c>
      <c r="H102" s="270" t="s">
        <v>481</v>
      </c>
      <c r="I102" s="294" t="s">
        <v>482</v>
      </c>
      <c r="J102" s="562" t="s">
        <v>3</v>
      </c>
      <c r="K102" s="562"/>
      <c r="L102" s="563"/>
    </row>
    <row r="103" spans="1:13" ht="25.35" customHeight="1">
      <c r="B103" s="280"/>
      <c r="C103" s="435" t="s">
        <v>627</v>
      </c>
      <c r="D103" s="435"/>
      <c r="E103" s="344" t="s">
        <v>629</v>
      </c>
      <c r="F103" s="437" t="s">
        <v>567</v>
      </c>
      <c r="G103" s="344">
        <v>1</v>
      </c>
      <c r="H103" s="435"/>
      <c r="I103" s="344"/>
      <c r="J103" s="550"/>
      <c r="K103" s="550"/>
      <c r="L103" s="550"/>
      <c r="M103" s="263"/>
    </row>
    <row r="104" spans="1:13" ht="25.35" customHeight="1">
      <c r="B104" s="263"/>
      <c r="C104" s="438" t="s">
        <v>630</v>
      </c>
      <c r="D104" s="438"/>
      <c r="E104" s="349" t="s">
        <v>631</v>
      </c>
      <c r="F104" s="445" t="s">
        <v>567</v>
      </c>
      <c r="G104" s="349">
        <v>4</v>
      </c>
      <c r="H104" s="438"/>
      <c r="I104" s="349"/>
      <c r="J104" s="552"/>
      <c r="K104" s="552"/>
      <c r="L104" s="553"/>
    </row>
    <row r="105" spans="1:13" ht="25.35" customHeight="1">
      <c r="B105" s="280"/>
      <c r="C105" s="435" t="s">
        <v>630</v>
      </c>
      <c r="D105" s="435"/>
      <c r="E105" s="344" t="s">
        <v>632</v>
      </c>
      <c r="F105" s="437" t="s">
        <v>567</v>
      </c>
      <c r="G105" s="344">
        <v>21</v>
      </c>
      <c r="H105" s="435"/>
      <c r="I105" s="344"/>
      <c r="J105" s="550"/>
      <c r="K105" s="550"/>
      <c r="L105" s="550"/>
      <c r="M105" s="263"/>
    </row>
    <row r="106" spans="1:13" ht="25.35" customHeight="1">
      <c r="B106" s="263"/>
      <c r="C106" s="438" t="s">
        <v>630</v>
      </c>
      <c r="D106" s="438"/>
      <c r="E106" s="349" t="s">
        <v>633</v>
      </c>
      <c r="F106" s="445" t="s">
        <v>567</v>
      </c>
      <c r="G106" s="349">
        <v>4</v>
      </c>
      <c r="H106" s="438"/>
      <c r="I106" s="349"/>
      <c r="J106" s="552"/>
      <c r="K106" s="552"/>
      <c r="L106" s="553"/>
    </row>
    <row r="107" spans="1:13" ht="25.35" customHeight="1">
      <c r="A107" s="265"/>
      <c r="B107" s="277"/>
      <c r="C107" s="435" t="s">
        <v>630</v>
      </c>
      <c r="D107" s="435"/>
      <c r="E107" s="344" t="s">
        <v>634</v>
      </c>
      <c r="F107" s="437" t="s">
        <v>567</v>
      </c>
      <c r="G107" s="344">
        <v>5</v>
      </c>
      <c r="H107" s="435"/>
      <c r="I107" s="344"/>
      <c r="J107" s="550"/>
      <c r="K107" s="550"/>
      <c r="L107" s="550"/>
      <c r="M107" s="263"/>
    </row>
    <row r="108" spans="1:13" ht="25.35" customHeight="1">
      <c r="B108" s="263"/>
      <c r="C108" s="438" t="s">
        <v>630</v>
      </c>
      <c r="D108" s="438"/>
      <c r="E108" s="349" t="s">
        <v>635</v>
      </c>
      <c r="F108" s="445" t="s">
        <v>567</v>
      </c>
      <c r="G108" s="349">
        <v>1</v>
      </c>
      <c r="H108" s="438"/>
      <c r="I108" s="349"/>
      <c r="J108" s="552"/>
      <c r="K108" s="552"/>
      <c r="L108" s="553"/>
    </row>
    <row r="109" spans="1:13" ht="25.35" customHeight="1">
      <c r="A109" s="265"/>
      <c r="B109" s="277"/>
      <c r="C109" s="435" t="s">
        <v>630</v>
      </c>
      <c r="D109" s="435"/>
      <c r="E109" s="344" t="s">
        <v>636</v>
      </c>
      <c r="F109" s="437" t="s">
        <v>567</v>
      </c>
      <c r="G109" s="344">
        <v>1</v>
      </c>
      <c r="H109" s="435"/>
      <c r="I109" s="344"/>
      <c r="J109" s="550"/>
      <c r="K109" s="550"/>
      <c r="L109" s="550"/>
      <c r="M109" s="263"/>
    </row>
    <row r="110" spans="1:13" ht="25.35" customHeight="1">
      <c r="B110" s="263"/>
      <c r="C110" s="438" t="s">
        <v>630</v>
      </c>
      <c r="D110" s="438"/>
      <c r="E110" s="349" t="s">
        <v>637</v>
      </c>
      <c r="F110" s="445" t="s">
        <v>567</v>
      </c>
      <c r="G110" s="349">
        <v>1</v>
      </c>
      <c r="H110" s="438"/>
      <c r="I110" s="349"/>
      <c r="J110" s="552"/>
      <c r="K110" s="552"/>
      <c r="L110" s="553"/>
    </row>
    <row r="111" spans="1:13" ht="25.35" customHeight="1">
      <c r="B111" s="280"/>
      <c r="C111" s="435" t="s">
        <v>630</v>
      </c>
      <c r="D111" s="435"/>
      <c r="E111" s="344" t="s">
        <v>638</v>
      </c>
      <c r="F111" s="437" t="s">
        <v>567</v>
      </c>
      <c r="G111" s="344">
        <v>4</v>
      </c>
      <c r="H111" s="435"/>
      <c r="I111" s="344"/>
      <c r="J111" s="550"/>
      <c r="K111" s="550"/>
      <c r="L111" s="550"/>
      <c r="M111" s="263"/>
    </row>
    <row r="112" spans="1:13" ht="25.35" customHeight="1">
      <c r="B112" s="263"/>
      <c r="C112" s="264"/>
      <c r="D112" s="264"/>
      <c r="E112" s="288"/>
      <c r="F112" s="288"/>
      <c r="G112" s="288"/>
      <c r="H112" s="264"/>
      <c r="I112" s="288"/>
      <c r="J112" s="264"/>
      <c r="K112" s="264"/>
      <c r="L112" s="265"/>
    </row>
    <row r="113" spans="1:13" ht="25.35" customHeight="1">
      <c r="B113" s="280"/>
      <c r="C113" s="277"/>
      <c r="D113" s="277"/>
      <c r="E113" s="286"/>
      <c r="F113" s="286"/>
      <c r="G113" s="286"/>
      <c r="H113" s="277"/>
      <c r="I113" s="286"/>
      <c r="J113" s="277"/>
      <c r="K113" s="277"/>
      <c r="L113" s="277"/>
      <c r="M113" s="263"/>
    </row>
    <row r="114" spans="1:13" ht="25.35" customHeight="1">
      <c r="B114" s="263"/>
      <c r="C114" s="264"/>
      <c r="D114" s="264"/>
      <c r="E114" s="288"/>
      <c r="F114" s="289"/>
      <c r="G114" s="289"/>
      <c r="H114" s="264"/>
      <c r="I114" s="289"/>
      <c r="J114" s="264"/>
      <c r="K114" s="264"/>
      <c r="L114" s="265"/>
    </row>
    <row r="115" spans="1:13" ht="25.35" customHeight="1">
      <c r="B115" s="280"/>
      <c r="C115" s="277"/>
      <c r="D115" s="277"/>
      <c r="E115" s="286"/>
      <c r="F115" s="286"/>
      <c r="G115" s="278"/>
      <c r="H115" s="286"/>
      <c r="I115" s="286"/>
      <c r="J115" s="277"/>
      <c r="K115" s="277"/>
      <c r="L115" s="277"/>
      <c r="M115" s="263"/>
    </row>
    <row r="116" spans="1:13" ht="25.35" customHeight="1">
      <c r="B116" s="263"/>
      <c r="C116" s="264"/>
      <c r="D116" s="281"/>
      <c r="E116" s="285"/>
      <c r="F116" s="288"/>
      <c r="G116" s="282"/>
      <c r="H116" s="288"/>
      <c r="I116" s="288"/>
      <c r="J116" s="264"/>
      <c r="K116" s="264"/>
      <c r="L116" s="265"/>
    </row>
    <row r="117" spans="1:13" ht="25.35" customHeight="1">
      <c r="A117" s="265"/>
      <c r="B117" s="277"/>
      <c r="C117" s="277"/>
      <c r="D117" s="278"/>
      <c r="E117" s="286"/>
      <c r="F117" s="286"/>
      <c r="G117" s="278"/>
      <c r="H117" s="286"/>
      <c r="I117" s="286"/>
      <c r="J117" s="277"/>
      <c r="K117" s="277"/>
      <c r="L117" s="277"/>
      <c r="M117" s="263"/>
    </row>
    <row r="118" spans="1:13" ht="25.35" customHeight="1">
      <c r="B118" s="263"/>
      <c r="C118" s="264"/>
      <c r="D118" s="282"/>
      <c r="E118" s="288"/>
      <c r="F118" s="288"/>
      <c r="G118" s="282"/>
      <c r="H118" s="288"/>
      <c r="I118" s="288"/>
      <c r="J118" s="264"/>
      <c r="K118" s="264"/>
      <c r="L118" s="265"/>
    </row>
    <row r="119" spans="1:13" ht="25.35" customHeight="1">
      <c r="A119" s="265"/>
      <c r="B119" s="277"/>
      <c r="C119" s="277"/>
      <c r="D119" s="278"/>
      <c r="E119" s="286"/>
      <c r="F119" s="286"/>
      <c r="G119" s="278"/>
      <c r="H119" s="286"/>
      <c r="I119" s="286"/>
      <c r="J119" s="277"/>
      <c r="K119" s="277"/>
      <c r="L119" s="277"/>
      <c r="M119" s="263"/>
    </row>
    <row r="120" spans="1:13" ht="25.35" customHeight="1">
      <c r="B120" s="263"/>
      <c r="C120" s="264"/>
      <c r="D120" s="282"/>
      <c r="E120" s="288"/>
      <c r="F120" s="288"/>
      <c r="G120" s="282"/>
      <c r="H120" s="288"/>
      <c r="I120" s="288"/>
      <c r="J120" s="264"/>
      <c r="K120" s="264"/>
      <c r="L120" s="265"/>
    </row>
    <row r="121" spans="1:13" ht="25.35" customHeight="1">
      <c r="B121" s="280"/>
      <c r="C121" s="277"/>
      <c r="D121" s="278"/>
      <c r="E121" s="286"/>
      <c r="F121" s="286"/>
      <c r="G121" s="278"/>
      <c r="H121" s="286"/>
      <c r="I121" s="286"/>
      <c r="J121" s="277"/>
      <c r="K121" s="277"/>
      <c r="L121" s="277"/>
      <c r="M121" s="263"/>
    </row>
    <row r="122" spans="1:13" ht="25.35" customHeight="1">
      <c r="B122" s="263"/>
      <c r="C122" s="264"/>
      <c r="D122" s="282"/>
      <c r="E122" s="288"/>
      <c r="F122" s="288"/>
      <c r="G122" s="282"/>
      <c r="H122" s="288"/>
      <c r="I122" s="288"/>
      <c r="J122" s="264"/>
      <c r="K122" s="264"/>
      <c r="L122" s="265"/>
    </row>
    <row r="123" spans="1:13" ht="25.35" customHeight="1">
      <c r="B123" s="280"/>
      <c r="C123" s="277"/>
      <c r="D123" s="278"/>
      <c r="E123" s="286"/>
      <c r="F123" s="286"/>
      <c r="G123" s="278"/>
      <c r="H123" s="286"/>
      <c r="I123" s="286"/>
      <c r="J123" s="277"/>
      <c r="K123" s="277"/>
      <c r="L123" s="277"/>
      <c r="M123" s="263"/>
    </row>
    <row r="124" spans="1:13" ht="25.35" customHeight="1" thickBot="1">
      <c r="B124" s="485" t="s">
        <v>20</v>
      </c>
      <c r="C124" s="489"/>
      <c r="D124" s="441"/>
      <c r="E124" s="394"/>
      <c r="F124" s="440"/>
      <c r="G124" s="408"/>
      <c r="H124" s="394"/>
      <c r="I124" s="394"/>
      <c r="J124" s="440"/>
      <c r="K124" s="440"/>
      <c r="L124" s="442"/>
    </row>
    <row r="125" spans="1:13" ht="25.35" customHeight="1">
      <c r="J125" s="507" t="s">
        <v>7</v>
      </c>
      <c r="K125" s="507"/>
      <c r="L125" s="507"/>
    </row>
    <row r="126" spans="1:13" ht="25.35" customHeight="1" thickBot="1">
      <c r="F126" s="267"/>
      <c r="J126" s="357" t="s">
        <v>690</v>
      </c>
      <c r="K126" s="312">
        <f>K101+1</f>
        <v>31</v>
      </c>
    </row>
    <row r="127" spans="1:13" ht="25.35" customHeight="1">
      <c r="A127" s="265"/>
      <c r="B127" s="556" t="s">
        <v>478</v>
      </c>
      <c r="C127" s="556"/>
      <c r="D127" s="564"/>
      <c r="E127" s="270" t="s">
        <v>479</v>
      </c>
      <c r="F127" s="295" t="s">
        <v>480</v>
      </c>
      <c r="G127" s="270" t="s">
        <v>2</v>
      </c>
      <c r="H127" s="294" t="s">
        <v>481</v>
      </c>
      <c r="I127" s="297" t="s">
        <v>482</v>
      </c>
      <c r="J127" s="562" t="s">
        <v>3</v>
      </c>
      <c r="K127" s="562"/>
      <c r="L127" s="563"/>
    </row>
    <row r="128" spans="1:13" ht="25.35" customHeight="1">
      <c r="B128" s="436">
        <v>3</v>
      </c>
      <c r="C128" s="438" t="s">
        <v>544</v>
      </c>
      <c r="D128" s="385"/>
      <c r="E128" s="435"/>
      <c r="F128" s="344"/>
      <c r="G128" s="435"/>
      <c r="H128" s="344"/>
      <c r="I128" s="344"/>
      <c r="J128" s="435"/>
      <c r="K128" s="435"/>
      <c r="L128" s="443"/>
    </row>
    <row r="129" spans="1:13" ht="25.35" customHeight="1">
      <c r="A129" s="265"/>
      <c r="B129" s="435"/>
      <c r="C129" s="435" t="s">
        <v>601</v>
      </c>
      <c r="D129" s="338"/>
      <c r="E129" s="438" t="s">
        <v>639</v>
      </c>
      <c r="F129" s="445" t="s">
        <v>551</v>
      </c>
      <c r="G129" s="438">
        <v>81</v>
      </c>
      <c r="H129" s="349"/>
      <c r="I129" s="349"/>
      <c r="J129" s="558"/>
      <c r="K129" s="558"/>
      <c r="L129" s="559"/>
    </row>
    <row r="130" spans="1:13" ht="25.35" customHeight="1">
      <c r="A130" s="265"/>
      <c r="B130" s="435"/>
      <c r="C130" s="435" t="s">
        <v>601</v>
      </c>
      <c r="D130" s="335"/>
      <c r="E130" s="435" t="s">
        <v>640</v>
      </c>
      <c r="F130" s="437" t="s">
        <v>551</v>
      </c>
      <c r="G130" s="435">
        <v>39</v>
      </c>
      <c r="H130" s="344"/>
      <c r="I130" s="344"/>
      <c r="J130" s="550"/>
      <c r="K130" s="550"/>
      <c r="L130" s="551"/>
    </row>
    <row r="131" spans="1:13" ht="25.35" customHeight="1">
      <c r="A131" s="265"/>
      <c r="B131" s="438"/>
      <c r="C131" s="438" t="s">
        <v>601</v>
      </c>
      <c r="D131" s="338"/>
      <c r="E131" s="438" t="s">
        <v>606</v>
      </c>
      <c r="F131" s="445" t="s">
        <v>551</v>
      </c>
      <c r="G131" s="438">
        <v>91</v>
      </c>
      <c r="H131" s="349"/>
      <c r="I131" s="349"/>
      <c r="J131" s="552"/>
      <c r="K131" s="552"/>
      <c r="L131" s="553"/>
    </row>
    <row r="132" spans="1:13" ht="25.35" customHeight="1">
      <c r="A132" s="265"/>
      <c r="B132" s="435"/>
      <c r="C132" s="435" t="s">
        <v>601</v>
      </c>
      <c r="D132" s="335"/>
      <c r="E132" s="435" t="s">
        <v>607</v>
      </c>
      <c r="F132" s="437" t="s">
        <v>551</v>
      </c>
      <c r="G132" s="435">
        <v>27</v>
      </c>
      <c r="H132" s="344"/>
      <c r="I132" s="344"/>
      <c r="J132" s="550"/>
      <c r="K132" s="550"/>
      <c r="L132" s="551"/>
    </row>
    <row r="133" spans="1:13" ht="25.35" customHeight="1">
      <c r="A133" s="265"/>
      <c r="B133" s="438"/>
      <c r="C133" s="438" t="s">
        <v>608</v>
      </c>
      <c r="D133" s="338"/>
      <c r="E133" s="438" t="s">
        <v>610</v>
      </c>
      <c r="F133" s="445" t="s">
        <v>551</v>
      </c>
      <c r="G133" s="438">
        <v>67</v>
      </c>
      <c r="H133" s="349"/>
      <c r="I133" s="349"/>
      <c r="J133" s="552"/>
      <c r="K133" s="552"/>
      <c r="L133" s="553"/>
    </row>
    <row r="134" spans="1:13" ht="25.35" customHeight="1">
      <c r="A134" s="265"/>
      <c r="B134" s="435"/>
      <c r="C134" s="435" t="s">
        <v>611</v>
      </c>
      <c r="D134" s="335"/>
      <c r="E134" s="435" t="s">
        <v>612</v>
      </c>
      <c r="F134" s="437" t="s">
        <v>567</v>
      </c>
      <c r="G134" s="435">
        <v>30</v>
      </c>
      <c r="H134" s="344"/>
      <c r="I134" s="344"/>
      <c r="J134" s="549"/>
      <c r="K134" s="550"/>
      <c r="L134" s="551"/>
    </row>
    <row r="135" spans="1:13" ht="25.35" customHeight="1">
      <c r="A135" s="265"/>
      <c r="B135" s="438"/>
      <c r="C135" s="438" t="s">
        <v>611</v>
      </c>
      <c r="D135" s="338"/>
      <c r="E135" s="438" t="s">
        <v>613</v>
      </c>
      <c r="F135" s="445" t="s">
        <v>567</v>
      </c>
      <c r="G135" s="438">
        <v>8</v>
      </c>
      <c r="H135" s="349"/>
      <c r="I135" s="349"/>
      <c r="J135" s="552"/>
      <c r="K135" s="552"/>
      <c r="L135" s="553"/>
    </row>
    <row r="136" spans="1:13" ht="25.35" customHeight="1">
      <c r="A136" s="265"/>
      <c r="B136" s="435"/>
      <c r="C136" s="435" t="s">
        <v>641</v>
      </c>
      <c r="D136" s="335"/>
      <c r="E136" s="435" t="s">
        <v>642</v>
      </c>
      <c r="F136" s="437" t="s">
        <v>567</v>
      </c>
      <c r="G136" s="435">
        <v>2</v>
      </c>
      <c r="H136" s="344"/>
      <c r="I136" s="344"/>
      <c r="J136" s="550"/>
      <c r="K136" s="550"/>
      <c r="L136" s="550"/>
      <c r="M136" s="263"/>
    </row>
    <row r="137" spans="1:13" ht="25.35" customHeight="1">
      <c r="A137" s="265"/>
      <c r="B137" s="438"/>
      <c r="C137" s="438" t="s">
        <v>641</v>
      </c>
      <c r="D137" s="338"/>
      <c r="E137" s="438" t="s">
        <v>643</v>
      </c>
      <c r="F137" s="445" t="s">
        <v>567</v>
      </c>
      <c r="G137" s="438">
        <v>16</v>
      </c>
      <c r="H137" s="349"/>
      <c r="I137" s="349"/>
      <c r="J137" s="552"/>
      <c r="K137" s="552"/>
      <c r="L137" s="553"/>
    </row>
    <row r="138" spans="1:13" ht="25.35" customHeight="1">
      <c r="B138" s="280"/>
      <c r="C138" s="435" t="s">
        <v>641</v>
      </c>
      <c r="D138" s="335"/>
      <c r="E138" s="455" t="s">
        <v>644</v>
      </c>
      <c r="F138" s="437" t="s">
        <v>567</v>
      </c>
      <c r="G138" s="435">
        <v>5</v>
      </c>
      <c r="H138" s="344"/>
      <c r="I138" s="344"/>
      <c r="J138" s="549"/>
      <c r="K138" s="550"/>
      <c r="L138" s="551"/>
    </row>
    <row r="139" spans="1:13" ht="25.35" customHeight="1">
      <c r="A139" s="265"/>
      <c r="B139" s="264"/>
      <c r="C139" s="438" t="s">
        <v>641</v>
      </c>
      <c r="D139" s="338"/>
      <c r="E139" s="456" t="s">
        <v>645</v>
      </c>
      <c r="F139" s="445" t="s">
        <v>567</v>
      </c>
      <c r="G139" s="438">
        <v>3</v>
      </c>
      <c r="H139" s="349"/>
      <c r="I139" s="349"/>
      <c r="J139" s="552"/>
      <c r="K139" s="552"/>
      <c r="L139" s="553"/>
    </row>
    <row r="140" spans="1:13" ht="25.35" customHeight="1">
      <c r="A140" s="265"/>
      <c r="B140" s="277"/>
      <c r="C140" s="435" t="s">
        <v>641</v>
      </c>
      <c r="D140" s="335"/>
      <c r="E140" s="435" t="s">
        <v>646</v>
      </c>
      <c r="F140" s="437" t="s">
        <v>567</v>
      </c>
      <c r="G140" s="435">
        <v>1</v>
      </c>
      <c r="H140" s="344"/>
      <c r="I140" s="344"/>
      <c r="J140" s="550"/>
      <c r="K140" s="550"/>
      <c r="L140" s="550"/>
      <c r="M140" s="263"/>
    </row>
    <row r="141" spans="1:13" ht="25.35" customHeight="1">
      <c r="B141" s="280"/>
      <c r="C141" s="438" t="s">
        <v>647</v>
      </c>
      <c r="D141" s="338"/>
      <c r="E141" s="456" t="s">
        <v>648</v>
      </c>
      <c r="F141" s="445" t="s">
        <v>567</v>
      </c>
      <c r="G141" s="438">
        <v>2</v>
      </c>
      <c r="H141" s="349"/>
      <c r="I141" s="349"/>
      <c r="J141" s="552"/>
      <c r="K141" s="552"/>
      <c r="L141" s="553"/>
    </row>
    <row r="142" spans="1:13" ht="25.35" customHeight="1">
      <c r="B142" s="280"/>
      <c r="C142" s="435" t="s">
        <v>649</v>
      </c>
      <c r="D142" s="335"/>
      <c r="E142" s="435" t="s">
        <v>650</v>
      </c>
      <c r="F142" s="437" t="s">
        <v>567</v>
      </c>
      <c r="G142" s="435">
        <v>1</v>
      </c>
      <c r="H142" s="344"/>
      <c r="I142" s="344"/>
      <c r="J142" s="549"/>
      <c r="K142" s="550"/>
      <c r="L142" s="551"/>
    </row>
    <row r="143" spans="1:13" ht="25.35" customHeight="1">
      <c r="B143" s="280"/>
      <c r="C143" s="272"/>
      <c r="D143" s="292"/>
      <c r="E143" s="264"/>
      <c r="F143" s="289"/>
      <c r="G143" s="264"/>
      <c r="H143" s="289"/>
      <c r="I143" s="289"/>
      <c r="J143" s="264"/>
      <c r="K143" s="264"/>
      <c r="L143" s="265"/>
    </row>
    <row r="144" spans="1:13" ht="25.35" customHeight="1">
      <c r="B144" s="280"/>
      <c r="C144" s="277"/>
      <c r="D144" s="278"/>
      <c r="E144" s="277"/>
      <c r="F144" s="286"/>
      <c r="G144" s="277"/>
      <c r="H144" s="286"/>
      <c r="I144" s="278"/>
      <c r="J144" s="277"/>
      <c r="K144" s="277"/>
      <c r="L144" s="279"/>
    </row>
    <row r="145" spans="1:13" ht="25.35" customHeight="1">
      <c r="B145" s="263"/>
      <c r="C145" s="264"/>
      <c r="D145" s="282"/>
      <c r="E145" s="264"/>
      <c r="F145" s="288"/>
      <c r="G145" s="264"/>
      <c r="H145" s="288"/>
      <c r="I145" s="282"/>
      <c r="J145" s="264"/>
      <c r="K145" s="264"/>
      <c r="L145" s="265"/>
    </row>
    <row r="146" spans="1:13" ht="25.35" customHeight="1">
      <c r="B146" s="280"/>
      <c r="C146" s="277"/>
      <c r="D146" s="278"/>
      <c r="E146" s="277"/>
      <c r="F146" s="286"/>
      <c r="G146" s="277"/>
      <c r="H146" s="286"/>
      <c r="I146" s="278"/>
      <c r="J146" s="277"/>
      <c r="K146" s="277"/>
      <c r="L146" s="277"/>
      <c r="M146" s="263"/>
    </row>
    <row r="147" spans="1:13" ht="25.35" customHeight="1">
      <c r="B147" s="263"/>
      <c r="C147" s="264"/>
      <c r="D147" s="282"/>
      <c r="E147" s="264"/>
      <c r="F147" s="288"/>
      <c r="G147" s="264"/>
      <c r="H147" s="288"/>
      <c r="I147" s="282"/>
      <c r="J147" s="264"/>
      <c r="K147" s="264"/>
      <c r="L147" s="265"/>
    </row>
    <row r="148" spans="1:13" ht="25.35" customHeight="1">
      <c r="B148" s="280"/>
      <c r="C148" s="277"/>
      <c r="D148" s="278"/>
      <c r="E148" s="277"/>
      <c r="F148" s="286"/>
      <c r="G148" s="277"/>
      <c r="H148" s="286"/>
      <c r="I148" s="278"/>
      <c r="J148" s="277"/>
      <c r="K148" s="277"/>
      <c r="L148" s="279"/>
    </row>
    <row r="149" spans="1:13" ht="25.35" customHeight="1" thickBot="1">
      <c r="B149" s="485" t="s">
        <v>20</v>
      </c>
      <c r="C149" s="489"/>
      <c r="D149" s="290"/>
      <c r="E149" s="267"/>
      <c r="F149" s="288"/>
      <c r="G149" s="267"/>
      <c r="H149" s="288"/>
      <c r="I149" s="290"/>
      <c r="J149" s="267"/>
      <c r="K149" s="267"/>
      <c r="L149" s="268"/>
    </row>
    <row r="150" spans="1:13" ht="25.35" customHeight="1">
      <c r="F150" s="261"/>
      <c r="H150" s="261"/>
      <c r="J150" s="507" t="s">
        <v>7</v>
      </c>
      <c r="K150" s="507"/>
      <c r="L150" s="507"/>
    </row>
    <row r="151" spans="1:13" ht="25.35" customHeight="1" thickBot="1">
      <c r="B151" s="267"/>
      <c r="C151" s="267"/>
      <c r="D151" s="267"/>
      <c r="J151" s="357" t="s">
        <v>690</v>
      </c>
      <c r="K151" s="312">
        <f>K126+1</f>
        <v>32</v>
      </c>
    </row>
    <row r="152" spans="1:13" ht="25.35" customHeight="1">
      <c r="A152" s="265"/>
      <c r="B152" s="554" t="s">
        <v>478</v>
      </c>
      <c r="C152" s="554"/>
      <c r="D152" s="555"/>
      <c r="E152" s="291" t="s">
        <v>479</v>
      </c>
      <c r="F152" s="294" t="s">
        <v>480</v>
      </c>
      <c r="G152" s="291" t="s">
        <v>2</v>
      </c>
      <c r="H152" s="294" t="s">
        <v>481</v>
      </c>
      <c r="I152" s="294" t="s">
        <v>482</v>
      </c>
      <c r="J152" s="556" t="s">
        <v>3</v>
      </c>
      <c r="K152" s="556"/>
      <c r="L152" s="557"/>
    </row>
    <row r="153" spans="1:13" ht="25.35" customHeight="1">
      <c r="A153" s="265"/>
      <c r="B153" s="435">
        <v>4</v>
      </c>
      <c r="C153" s="435" t="s">
        <v>545</v>
      </c>
      <c r="D153" s="335"/>
      <c r="E153" s="435"/>
      <c r="F153" s="344"/>
      <c r="G153" s="435"/>
      <c r="H153" s="344"/>
      <c r="I153" s="344"/>
      <c r="J153" s="435"/>
      <c r="K153" s="435"/>
      <c r="L153" s="443"/>
    </row>
    <row r="154" spans="1:13" ht="25.35" customHeight="1">
      <c r="A154" s="265"/>
      <c r="B154" s="435"/>
      <c r="C154" s="435" t="s">
        <v>651</v>
      </c>
      <c r="D154" s="335"/>
      <c r="E154" s="435" t="s">
        <v>652</v>
      </c>
      <c r="F154" s="437" t="s">
        <v>551</v>
      </c>
      <c r="G154" s="435">
        <v>63</v>
      </c>
      <c r="H154" s="344"/>
      <c r="I154" s="344"/>
      <c r="J154" s="550"/>
      <c r="K154" s="550"/>
      <c r="L154" s="551"/>
    </row>
    <row r="155" spans="1:13" ht="25.35" customHeight="1">
      <c r="A155" s="265"/>
      <c r="B155" s="435"/>
      <c r="C155" s="435" t="s">
        <v>653</v>
      </c>
      <c r="D155" s="335"/>
      <c r="E155" s="435" t="s">
        <v>654</v>
      </c>
      <c r="F155" s="437" t="s">
        <v>551</v>
      </c>
      <c r="G155" s="435">
        <v>30</v>
      </c>
      <c r="H155" s="344"/>
      <c r="I155" s="344"/>
      <c r="J155" s="549"/>
      <c r="K155" s="550"/>
      <c r="L155" s="551"/>
    </row>
    <row r="156" spans="1:13" ht="25.35" customHeight="1">
      <c r="A156" s="265"/>
      <c r="B156" s="435"/>
      <c r="C156" s="435" t="s">
        <v>608</v>
      </c>
      <c r="D156" s="335"/>
      <c r="E156" s="435" t="s">
        <v>609</v>
      </c>
      <c r="F156" s="437" t="s">
        <v>551</v>
      </c>
      <c r="G156" s="435">
        <v>113</v>
      </c>
      <c r="H156" s="344"/>
      <c r="I156" s="344"/>
      <c r="J156" s="550"/>
      <c r="K156" s="550"/>
      <c r="L156" s="551"/>
    </row>
    <row r="157" spans="1:13" ht="25.35" customHeight="1">
      <c r="A157" s="265"/>
      <c r="B157" s="438"/>
      <c r="C157" s="438" t="s">
        <v>611</v>
      </c>
      <c r="D157" s="338"/>
      <c r="E157" s="438" t="s">
        <v>612</v>
      </c>
      <c r="F157" s="445" t="s">
        <v>567</v>
      </c>
      <c r="G157" s="438">
        <v>13</v>
      </c>
      <c r="H157" s="349"/>
      <c r="I157" s="349"/>
      <c r="J157" s="552"/>
      <c r="K157" s="552"/>
      <c r="L157" s="553"/>
    </row>
    <row r="158" spans="1:13" ht="25.35" customHeight="1">
      <c r="A158" s="265"/>
      <c r="B158" s="435"/>
      <c r="C158" s="435" t="s">
        <v>655</v>
      </c>
      <c r="D158" s="335"/>
      <c r="E158" s="435"/>
      <c r="F158" s="437" t="s">
        <v>567</v>
      </c>
      <c r="G158" s="435">
        <v>2</v>
      </c>
      <c r="H158" s="344"/>
      <c r="I158" s="344"/>
      <c r="J158" s="550"/>
      <c r="K158" s="550"/>
      <c r="L158" s="550"/>
      <c r="M158" s="263"/>
    </row>
    <row r="159" spans="1:13" ht="25.35" customHeight="1">
      <c r="A159" s="265"/>
      <c r="B159" s="435"/>
      <c r="C159" s="435" t="s">
        <v>656</v>
      </c>
      <c r="D159" s="335"/>
      <c r="E159" s="435" t="s">
        <v>657</v>
      </c>
      <c r="F159" s="437" t="s">
        <v>567</v>
      </c>
      <c r="G159" s="435">
        <v>2</v>
      </c>
      <c r="H159" s="344"/>
      <c r="I159" s="344"/>
      <c r="J159" s="550"/>
      <c r="K159" s="550"/>
      <c r="L159" s="551"/>
    </row>
    <row r="160" spans="1:13" ht="25.35" customHeight="1">
      <c r="A160" s="265"/>
      <c r="B160" s="438"/>
      <c r="C160" s="438" t="s">
        <v>658</v>
      </c>
      <c r="D160" s="338"/>
      <c r="E160" s="438" t="s">
        <v>659</v>
      </c>
      <c r="F160" s="445" t="s">
        <v>567</v>
      </c>
      <c r="G160" s="438">
        <v>5</v>
      </c>
      <c r="H160" s="349"/>
      <c r="I160" s="349"/>
      <c r="J160" s="552"/>
      <c r="K160" s="552"/>
      <c r="L160" s="553"/>
    </row>
    <row r="161" spans="1:13" ht="25.35" customHeight="1">
      <c r="A161" s="265"/>
      <c r="B161" s="435"/>
      <c r="C161" s="435" t="s">
        <v>660</v>
      </c>
      <c r="D161" s="335"/>
      <c r="E161" s="435" t="s">
        <v>661</v>
      </c>
      <c r="F161" s="437" t="s">
        <v>567</v>
      </c>
      <c r="G161" s="435">
        <v>2</v>
      </c>
      <c r="H161" s="344"/>
      <c r="I161" s="344"/>
      <c r="J161" s="550"/>
      <c r="K161" s="550"/>
      <c r="L161" s="550"/>
      <c r="M161" s="263"/>
    </row>
    <row r="162" spans="1:13" ht="25.35" customHeight="1">
      <c r="A162" s="265"/>
      <c r="B162" s="438"/>
      <c r="C162" s="438" t="s">
        <v>660</v>
      </c>
      <c r="D162" s="338"/>
      <c r="E162" s="438" t="s">
        <v>662</v>
      </c>
      <c r="F162" s="445" t="s">
        <v>567</v>
      </c>
      <c r="G162" s="438">
        <v>2</v>
      </c>
      <c r="H162" s="349"/>
      <c r="I162" s="349"/>
      <c r="J162" s="552"/>
      <c r="K162" s="552"/>
      <c r="L162" s="553"/>
    </row>
    <row r="163" spans="1:13" ht="25.35" customHeight="1">
      <c r="A163" s="265"/>
      <c r="B163" s="435"/>
      <c r="C163" s="435" t="s">
        <v>663</v>
      </c>
      <c r="D163" s="335"/>
      <c r="E163" s="435" t="s">
        <v>664</v>
      </c>
      <c r="F163" s="437" t="s">
        <v>665</v>
      </c>
      <c r="G163" s="435">
        <v>1</v>
      </c>
      <c r="H163" s="344"/>
      <c r="I163" s="344"/>
      <c r="J163" s="550"/>
      <c r="K163" s="550"/>
      <c r="L163" s="550"/>
      <c r="M163" s="263"/>
    </row>
    <row r="164" spans="1:13" ht="25.35" customHeight="1">
      <c r="A164" s="265"/>
      <c r="B164" s="449"/>
      <c r="C164" s="449" t="s">
        <v>666</v>
      </c>
      <c r="D164" s="341"/>
      <c r="E164" s="438" t="s">
        <v>667</v>
      </c>
      <c r="F164" s="448" t="s">
        <v>567</v>
      </c>
      <c r="G164" s="438">
        <v>1</v>
      </c>
      <c r="H164" s="385"/>
      <c r="I164" s="385"/>
      <c r="J164" s="552"/>
      <c r="K164" s="552"/>
      <c r="L164" s="553"/>
    </row>
    <row r="165" spans="1:13" ht="25.35" customHeight="1">
      <c r="B165" s="436"/>
      <c r="C165" s="435" t="s">
        <v>668</v>
      </c>
      <c r="D165" s="335"/>
      <c r="E165" s="335" t="s">
        <v>669</v>
      </c>
      <c r="F165" s="437" t="s">
        <v>567</v>
      </c>
      <c r="G165" s="344">
        <v>1</v>
      </c>
      <c r="H165" s="344"/>
      <c r="I165" s="335"/>
      <c r="J165" s="549"/>
      <c r="K165" s="550"/>
      <c r="L165" s="550"/>
      <c r="M165" s="263"/>
    </row>
    <row r="166" spans="1:13" ht="25.35" customHeight="1">
      <c r="B166" s="444"/>
      <c r="C166" s="438" t="s">
        <v>670</v>
      </c>
      <c r="D166" s="338"/>
      <c r="E166" s="338"/>
      <c r="F166" s="445" t="s">
        <v>542</v>
      </c>
      <c r="G166" s="349">
        <v>1</v>
      </c>
      <c r="H166" s="349"/>
      <c r="I166" s="438"/>
      <c r="J166" s="549"/>
      <c r="K166" s="550"/>
      <c r="L166" s="551"/>
    </row>
    <row r="167" spans="1:13" ht="25.35" customHeight="1">
      <c r="A167" s="265"/>
      <c r="B167" s="435"/>
      <c r="C167" s="435" t="s">
        <v>671</v>
      </c>
      <c r="D167" s="335"/>
      <c r="E167" s="335" t="s">
        <v>672</v>
      </c>
      <c r="F167" s="437" t="s">
        <v>567</v>
      </c>
      <c r="G167" s="344">
        <v>1</v>
      </c>
      <c r="H167" s="344"/>
      <c r="I167" s="335"/>
      <c r="J167" s="549"/>
      <c r="K167" s="550"/>
      <c r="L167" s="551"/>
    </row>
    <row r="168" spans="1:13" ht="25.35" customHeight="1">
      <c r="B168" s="444"/>
      <c r="C168" s="438" t="s">
        <v>673</v>
      </c>
      <c r="D168" s="338"/>
      <c r="E168" s="338"/>
      <c r="F168" s="445" t="s">
        <v>567</v>
      </c>
      <c r="G168" s="349">
        <v>3</v>
      </c>
      <c r="H168" s="349"/>
      <c r="I168" s="400"/>
      <c r="J168" s="552"/>
      <c r="K168" s="552"/>
      <c r="L168" s="553"/>
    </row>
    <row r="169" spans="1:13" ht="25.35" customHeight="1">
      <c r="A169" s="265"/>
      <c r="B169" s="435"/>
      <c r="C169" s="435"/>
      <c r="D169" s="335"/>
      <c r="E169" s="335"/>
      <c r="F169" s="344"/>
      <c r="G169" s="344"/>
      <c r="H169" s="344"/>
      <c r="I169" s="344"/>
      <c r="J169" s="435"/>
      <c r="K169" s="435"/>
      <c r="L169" s="443"/>
    </row>
    <row r="170" spans="1:13" ht="25.35" customHeight="1">
      <c r="B170" s="444"/>
      <c r="C170" s="438"/>
      <c r="D170" s="338"/>
      <c r="E170" s="338"/>
      <c r="F170" s="349"/>
      <c r="G170" s="349"/>
      <c r="H170" s="349"/>
      <c r="I170" s="349"/>
      <c r="J170" s="438"/>
      <c r="K170" s="438"/>
      <c r="L170" s="457"/>
    </row>
    <row r="171" spans="1:13" ht="25.35" customHeight="1">
      <c r="B171" s="436"/>
      <c r="C171" s="435"/>
      <c r="D171" s="335"/>
      <c r="E171" s="335"/>
      <c r="F171" s="344"/>
      <c r="G171" s="344"/>
      <c r="H171" s="344"/>
      <c r="I171" s="344"/>
      <c r="J171" s="435"/>
      <c r="K171" s="435"/>
      <c r="L171" s="443"/>
    </row>
    <row r="172" spans="1:13" ht="25.35" customHeight="1">
      <c r="A172" s="265"/>
      <c r="B172" s="435"/>
      <c r="C172" s="435"/>
      <c r="D172" s="335"/>
      <c r="E172" s="335"/>
      <c r="F172" s="344"/>
      <c r="G172" s="344"/>
      <c r="H172" s="344"/>
      <c r="I172" s="344"/>
      <c r="J172" s="435"/>
      <c r="K172" s="435"/>
      <c r="L172" s="443"/>
    </row>
    <row r="173" spans="1:13" ht="25.35" customHeight="1">
      <c r="A173" s="265"/>
      <c r="B173" s="435"/>
      <c r="C173" s="435"/>
      <c r="D173" s="335"/>
      <c r="E173" s="335"/>
      <c r="F173" s="344"/>
      <c r="G173" s="344"/>
      <c r="H173" s="344"/>
      <c r="I173" s="344"/>
      <c r="J173" s="435"/>
      <c r="K173" s="435"/>
      <c r="L173" s="435"/>
      <c r="M173" s="263"/>
    </row>
    <row r="174" spans="1:13" ht="25.35" customHeight="1" thickBot="1">
      <c r="B174" s="485" t="s">
        <v>20</v>
      </c>
      <c r="C174" s="489"/>
      <c r="D174" s="452"/>
      <c r="E174" s="441"/>
      <c r="F174" s="394"/>
      <c r="G174" s="394"/>
      <c r="H174" s="394"/>
      <c r="I174" s="394"/>
      <c r="J174" s="440"/>
      <c r="K174" s="440"/>
      <c r="L174" s="442"/>
    </row>
    <row r="175" spans="1:13" ht="25.35" customHeight="1">
      <c r="J175" s="507" t="s">
        <v>7</v>
      </c>
      <c r="K175" s="507"/>
      <c r="L175" s="507"/>
    </row>
  </sheetData>
  <mergeCells count="111">
    <mergeCell ref="B5:D5"/>
    <mergeCell ref="J5:L5"/>
    <mergeCell ref="B27:D27"/>
    <mergeCell ref="J27:L27"/>
    <mergeCell ref="B52:D52"/>
    <mergeCell ref="J52:L52"/>
    <mergeCell ref="J35:L35"/>
    <mergeCell ref="J36:L36"/>
    <mergeCell ref="J37:L37"/>
    <mergeCell ref="J50:L50"/>
    <mergeCell ref="J45:L45"/>
    <mergeCell ref="J46:L46"/>
    <mergeCell ref="J47:L47"/>
    <mergeCell ref="J48:L48"/>
    <mergeCell ref="B77:D77"/>
    <mergeCell ref="J77:L77"/>
    <mergeCell ref="B102:D102"/>
    <mergeCell ref="J102:L102"/>
    <mergeCell ref="B127:D127"/>
    <mergeCell ref="J127:L127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J97:L97"/>
    <mergeCell ref="J98:L98"/>
    <mergeCell ref="J99:L99"/>
    <mergeCell ref="B152:D152"/>
    <mergeCell ref="J152:L152"/>
    <mergeCell ref="J175:L175"/>
    <mergeCell ref="J150:L150"/>
    <mergeCell ref="J125:L125"/>
    <mergeCell ref="J100:L100"/>
    <mergeCell ref="J104:L104"/>
    <mergeCell ref="J105:L105"/>
    <mergeCell ref="J106:L106"/>
    <mergeCell ref="J107:L107"/>
    <mergeCell ref="J103:L103"/>
    <mergeCell ref="J142:L142"/>
    <mergeCell ref="J131:L131"/>
    <mergeCell ref="J132:L132"/>
    <mergeCell ref="J133:L133"/>
    <mergeCell ref="J134:L134"/>
    <mergeCell ref="J135:L135"/>
    <mergeCell ref="J136:L136"/>
    <mergeCell ref="J108:L108"/>
    <mergeCell ref="J109:L109"/>
    <mergeCell ref="J110:L110"/>
    <mergeCell ref="J111:L111"/>
    <mergeCell ref="J129:L129"/>
    <mergeCell ref="J130:L130"/>
    <mergeCell ref="I3:L3"/>
    <mergeCell ref="J25:L25"/>
    <mergeCell ref="J29:L29"/>
    <mergeCell ref="J30:L30"/>
    <mergeCell ref="J31:L31"/>
    <mergeCell ref="J32:L32"/>
    <mergeCell ref="J33:L33"/>
    <mergeCell ref="J34:L34"/>
    <mergeCell ref="J44:L44"/>
    <mergeCell ref="J38:L38"/>
    <mergeCell ref="J39:L39"/>
    <mergeCell ref="J40:L40"/>
    <mergeCell ref="J41:L41"/>
    <mergeCell ref="J42:L42"/>
    <mergeCell ref="J43:L43"/>
    <mergeCell ref="J53:L53"/>
    <mergeCell ref="J54:L54"/>
    <mergeCell ref="J55:L55"/>
    <mergeCell ref="J56:L56"/>
    <mergeCell ref="J57:L57"/>
    <mergeCell ref="J58:L58"/>
    <mergeCell ref="J75:L75"/>
    <mergeCell ref="J95:L95"/>
    <mergeCell ref="J96:L96"/>
    <mergeCell ref="J89:L89"/>
    <mergeCell ref="J90:L90"/>
    <mergeCell ref="J91:L91"/>
    <mergeCell ref="J92:L92"/>
    <mergeCell ref="J93:L93"/>
    <mergeCell ref="J94:L94"/>
    <mergeCell ref="B74:C74"/>
    <mergeCell ref="J166:L166"/>
    <mergeCell ref="J167:L167"/>
    <mergeCell ref="J168:L168"/>
    <mergeCell ref="B174:C174"/>
    <mergeCell ref="B149:C149"/>
    <mergeCell ref="B124:C124"/>
    <mergeCell ref="J160:L160"/>
    <mergeCell ref="J161:L161"/>
    <mergeCell ref="J162:L162"/>
    <mergeCell ref="J163:L163"/>
    <mergeCell ref="J164:L164"/>
    <mergeCell ref="J165:L165"/>
    <mergeCell ref="J154:L154"/>
    <mergeCell ref="J155:L155"/>
    <mergeCell ref="J156:L156"/>
    <mergeCell ref="J157:L157"/>
    <mergeCell ref="J158:L158"/>
    <mergeCell ref="J159:L159"/>
    <mergeCell ref="J137:L137"/>
    <mergeCell ref="J138:L138"/>
    <mergeCell ref="J139:L139"/>
    <mergeCell ref="J140:L140"/>
    <mergeCell ref="J141:L141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2" r:id="rId1"/>
  <rowBreaks count="6" manualBreakCount="6">
    <brk id="25" max="12" man="1"/>
    <brk id="50" max="12" man="1"/>
    <brk id="75" max="12" man="1"/>
    <brk id="100" max="12" man="1"/>
    <brk id="125" max="12" man="1"/>
    <brk id="15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93E6-EADF-4B29-957E-26557D4B724B}">
  <dimension ref="A1:M200"/>
  <sheetViews>
    <sheetView view="pageBreakPreview" topLeftCell="A118" zoomScaleNormal="100" zoomScaleSheetLayoutView="100" workbookViewId="0">
      <selection activeCell="A201" sqref="A201:XFD205"/>
    </sheetView>
  </sheetViews>
  <sheetFormatPr defaultRowHeight="25.35" customHeight="1"/>
  <cols>
    <col min="1" max="1" width="3.625" style="313" customWidth="1"/>
    <col min="2" max="3" width="5.625" style="313" customWidth="1"/>
    <col min="4" max="4" width="20.625" style="313" customWidth="1"/>
    <col min="5" max="5" width="35.625" style="313" customWidth="1"/>
    <col min="6" max="6" width="8.125" style="313" customWidth="1"/>
    <col min="7" max="8" width="15.625" style="313" customWidth="1"/>
    <col min="9" max="9" width="20.625" style="313" customWidth="1"/>
    <col min="10" max="10" width="10.625" style="313" customWidth="1"/>
    <col min="11" max="11" width="7.625" style="313" customWidth="1"/>
    <col min="12" max="12" width="8.625" style="313" customWidth="1"/>
    <col min="13" max="13" width="3.625" style="313" customWidth="1"/>
    <col min="14" max="16384" width="9" style="313"/>
  </cols>
  <sheetData>
    <row r="1" spans="1:13" ht="25.35" customHeight="1" thickBot="1">
      <c r="J1" s="357" t="s">
        <v>690</v>
      </c>
      <c r="K1" s="312">
        <v>33</v>
      </c>
    </row>
    <row r="2" spans="1:13" ht="25.35" customHeight="1">
      <c r="B2" s="260" t="s">
        <v>0</v>
      </c>
      <c r="C2" s="261"/>
      <c r="D2" s="261" t="s">
        <v>1</v>
      </c>
      <c r="E2" s="261"/>
      <c r="F2" s="261"/>
      <c r="G2" s="261"/>
      <c r="H2" s="261"/>
      <c r="I2" s="261"/>
      <c r="J2" s="261"/>
      <c r="K2" s="261"/>
      <c r="L2" s="262"/>
    </row>
    <row r="3" spans="1:13" ht="25.35" customHeight="1">
      <c r="B3" s="263"/>
      <c r="C3" s="264"/>
      <c r="D3" s="264"/>
      <c r="E3" s="269" t="s">
        <v>95</v>
      </c>
      <c r="F3" s="264" t="s">
        <v>903</v>
      </c>
      <c r="G3" s="264"/>
      <c r="H3" s="264"/>
      <c r="I3" s="509" t="s">
        <v>9</v>
      </c>
      <c r="J3" s="509"/>
      <c r="K3" s="509"/>
      <c r="L3" s="510"/>
    </row>
    <row r="4" spans="1:13" ht="25.35" customHeight="1">
      <c r="B4" s="271"/>
      <c r="C4" s="272"/>
      <c r="D4" s="272"/>
      <c r="E4" s="272"/>
      <c r="F4" s="272"/>
      <c r="G4" s="272"/>
      <c r="H4" s="272"/>
      <c r="I4" s="272"/>
      <c r="J4" s="272"/>
      <c r="K4" s="272"/>
      <c r="L4" s="273"/>
    </row>
    <row r="5" spans="1:13" ht="25.35" customHeight="1">
      <c r="B5" s="588" t="s">
        <v>478</v>
      </c>
      <c r="C5" s="589"/>
      <c r="D5" s="590"/>
      <c r="E5" s="327" t="s">
        <v>479</v>
      </c>
      <c r="F5" s="287" t="s">
        <v>480</v>
      </c>
      <c r="G5" s="287" t="s">
        <v>2</v>
      </c>
      <c r="H5" s="287" t="s">
        <v>481</v>
      </c>
      <c r="I5" s="287" t="s">
        <v>482</v>
      </c>
      <c r="J5" s="589" t="s">
        <v>3</v>
      </c>
      <c r="K5" s="589"/>
      <c r="L5" s="591"/>
    </row>
    <row r="6" spans="1:13" ht="25.35" customHeight="1">
      <c r="A6" s="314"/>
      <c r="B6" s="331" t="s">
        <v>691</v>
      </c>
      <c r="C6" s="332" t="s">
        <v>692</v>
      </c>
      <c r="D6" s="345"/>
      <c r="E6" s="345"/>
      <c r="F6" s="328"/>
      <c r="G6" s="328"/>
      <c r="H6" s="328"/>
      <c r="I6" s="328"/>
      <c r="L6" s="314"/>
    </row>
    <row r="7" spans="1:13" ht="25.35" customHeight="1">
      <c r="A7" s="314"/>
      <c r="B7" s="347"/>
      <c r="C7" s="425" t="s">
        <v>693</v>
      </c>
      <c r="D7" s="334" t="s">
        <v>694</v>
      </c>
      <c r="E7" s="334"/>
      <c r="F7" s="333" t="s">
        <v>542</v>
      </c>
      <c r="G7" s="334">
        <v>1</v>
      </c>
      <c r="H7" s="334"/>
      <c r="I7" s="335"/>
      <c r="J7" s="459"/>
      <c r="K7" s="324"/>
      <c r="L7" s="324"/>
      <c r="M7" s="318"/>
    </row>
    <row r="8" spans="1:13" ht="25.35" customHeight="1">
      <c r="A8" s="314"/>
      <c r="B8" s="332"/>
      <c r="C8" s="429" t="s">
        <v>695</v>
      </c>
      <c r="D8" s="337" t="s">
        <v>696</v>
      </c>
      <c r="E8" s="337"/>
      <c r="F8" s="336" t="s">
        <v>542</v>
      </c>
      <c r="G8" s="337">
        <v>1</v>
      </c>
      <c r="H8" s="337"/>
      <c r="I8" s="338"/>
      <c r="L8" s="314"/>
    </row>
    <row r="9" spans="1:13" ht="25.35" customHeight="1">
      <c r="B9" s="397"/>
      <c r="C9" s="425" t="s">
        <v>697</v>
      </c>
      <c r="D9" s="334" t="s">
        <v>698</v>
      </c>
      <c r="E9" s="334"/>
      <c r="F9" s="333" t="s">
        <v>542</v>
      </c>
      <c r="G9" s="334">
        <v>1</v>
      </c>
      <c r="H9" s="334"/>
      <c r="I9" s="335"/>
      <c r="J9" s="324"/>
      <c r="K9" s="324"/>
      <c r="L9" s="324"/>
      <c r="M9" s="318"/>
    </row>
    <row r="10" spans="1:13" ht="25.35" customHeight="1">
      <c r="A10" s="314"/>
      <c r="B10" s="332"/>
      <c r="C10" s="429" t="s">
        <v>699</v>
      </c>
      <c r="D10" s="337" t="s">
        <v>700</v>
      </c>
      <c r="E10" s="337" t="s">
        <v>701</v>
      </c>
      <c r="F10" s="336" t="s">
        <v>542</v>
      </c>
      <c r="G10" s="337">
        <v>1</v>
      </c>
      <c r="H10" s="337"/>
      <c r="I10" s="338"/>
      <c r="L10" s="314"/>
    </row>
    <row r="11" spans="1:13" ht="25.35" customHeight="1">
      <c r="A11" s="314"/>
      <c r="B11" s="347"/>
      <c r="C11" s="425"/>
      <c r="D11" s="334"/>
      <c r="E11" s="334" t="s">
        <v>702</v>
      </c>
      <c r="F11" s="333" t="s">
        <v>542</v>
      </c>
      <c r="G11" s="334">
        <v>1</v>
      </c>
      <c r="H11" s="334"/>
      <c r="I11" s="335"/>
      <c r="J11" s="324"/>
      <c r="K11" s="324"/>
      <c r="L11" s="366"/>
    </row>
    <row r="12" spans="1:13" ht="25.35" customHeight="1">
      <c r="A12" s="314"/>
      <c r="B12" s="332"/>
      <c r="C12" s="429" t="s">
        <v>703</v>
      </c>
      <c r="D12" s="337" t="s">
        <v>704</v>
      </c>
      <c r="E12" s="337" t="s">
        <v>701</v>
      </c>
      <c r="F12" s="336" t="s">
        <v>542</v>
      </c>
      <c r="G12" s="337">
        <v>1</v>
      </c>
      <c r="H12" s="337"/>
      <c r="I12" s="338"/>
      <c r="L12" s="314"/>
    </row>
    <row r="13" spans="1:13" ht="25.35" customHeight="1">
      <c r="B13" s="397"/>
      <c r="C13" s="425"/>
      <c r="D13" s="334"/>
      <c r="E13" s="334" t="s">
        <v>702</v>
      </c>
      <c r="F13" s="333" t="s">
        <v>542</v>
      </c>
      <c r="G13" s="334">
        <v>1</v>
      </c>
      <c r="H13" s="334"/>
      <c r="I13" s="335"/>
      <c r="J13" s="324"/>
      <c r="K13" s="324"/>
      <c r="L13" s="324"/>
      <c r="M13" s="318"/>
    </row>
    <row r="14" spans="1:13" ht="25.35" customHeight="1">
      <c r="A14" s="314"/>
      <c r="B14" s="332"/>
      <c r="C14" s="429"/>
      <c r="D14" s="340"/>
      <c r="E14" s="340" t="s">
        <v>705</v>
      </c>
      <c r="F14" s="339" t="s">
        <v>542</v>
      </c>
      <c r="G14" s="340">
        <v>1</v>
      </c>
      <c r="H14" s="340"/>
      <c r="I14" s="341"/>
      <c r="L14" s="314"/>
    </row>
    <row r="15" spans="1:13" ht="25.35" customHeight="1">
      <c r="B15" s="397"/>
      <c r="C15" s="425" t="s">
        <v>706</v>
      </c>
      <c r="D15" s="334" t="s">
        <v>707</v>
      </c>
      <c r="E15" s="343"/>
      <c r="F15" s="342" t="s">
        <v>542</v>
      </c>
      <c r="G15" s="343">
        <v>1</v>
      </c>
      <c r="H15" s="343"/>
      <c r="I15" s="344"/>
      <c r="J15" s="324"/>
      <c r="K15" s="324"/>
      <c r="L15" s="324"/>
      <c r="M15" s="318"/>
    </row>
    <row r="16" spans="1:13" ht="25.35" customHeight="1">
      <c r="A16" s="314"/>
      <c r="D16" s="320"/>
      <c r="E16" s="322"/>
      <c r="F16" s="330"/>
      <c r="G16" s="322"/>
      <c r="H16" s="322"/>
      <c r="I16" s="288"/>
      <c r="L16" s="314"/>
    </row>
    <row r="17" spans="1:13" ht="25.35" customHeight="1">
      <c r="B17" s="364"/>
      <c r="C17" s="324"/>
      <c r="D17" s="325"/>
      <c r="E17" s="326"/>
      <c r="F17" s="329"/>
      <c r="G17" s="326"/>
      <c r="H17" s="326"/>
      <c r="I17" s="286"/>
      <c r="J17" s="324"/>
      <c r="K17" s="324"/>
      <c r="L17" s="324"/>
      <c r="M17" s="318"/>
    </row>
    <row r="18" spans="1:13" ht="25.35" customHeight="1">
      <c r="A18" s="314"/>
      <c r="D18" s="320"/>
      <c r="E18" s="322"/>
      <c r="F18" s="330"/>
      <c r="G18" s="322"/>
      <c r="H18" s="322"/>
      <c r="I18" s="288"/>
      <c r="L18" s="314"/>
    </row>
    <row r="19" spans="1:13" ht="25.35" customHeight="1">
      <c r="B19" s="364"/>
      <c r="C19" s="324"/>
      <c r="D19" s="325"/>
      <c r="E19" s="326"/>
      <c r="F19" s="329"/>
      <c r="G19" s="326"/>
      <c r="H19" s="326"/>
      <c r="I19" s="286"/>
      <c r="J19" s="324"/>
      <c r="K19" s="324"/>
      <c r="L19" s="324"/>
      <c r="M19" s="318"/>
    </row>
    <row r="20" spans="1:13" ht="25.35" customHeight="1">
      <c r="A20" s="314"/>
      <c r="D20" s="320"/>
      <c r="E20" s="322"/>
      <c r="F20" s="330"/>
      <c r="G20" s="322"/>
      <c r="H20" s="322"/>
      <c r="I20" s="288"/>
      <c r="L20" s="314"/>
    </row>
    <row r="21" spans="1:13" ht="25.35" customHeight="1">
      <c r="B21" s="364"/>
      <c r="C21" s="324"/>
      <c r="D21" s="334"/>
      <c r="E21" s="343" t="s">
        <v>708</v>
      </c>
      <c r="F21" s="342" t="s">
        <v>542</v>
      </c>
      <c r="G21" s="343">
        <v>1</v>
      </c>
      <c r="H21" s="343"/>
      <c r="I21" s="344"/>
      <c r="J21" s="347"/>
      <c r="K21" s="347"/>
      <c r="L21" s="347"/>
      <c r="M21" s="318"/>
    </row>
    <row r="22" spans="1:13" ht="25.35" customHeight="1">
      <c r="A22" s="314"/>
      <c r="D22" s="337"/>
      <c r="E22" s="348" t="s">
        <v>547</v>
      </c>
      <c r="F22" s="348"/>
      <c r="G22" s="348"/>
      <c r="H22" s="348"/>
      <c r="I22" s="349"/>
      <c r="J22" s="332" t="s">
        <v>548</v>
      </c>
      <c r="K22" s="332"/>
      <c r="L22" s="350"/>
    </row>
    <row r="23" spans="1:13" ht="25.35" customHeight="1">
      <c r="B23" s="364"/>
      <c r="C23" s="324"/>
      <c r="D23" s="334"/>
      <c r="E23" s="343"/>
      <c r="F23" s="343"/>
      <c r="G23" s="343"/>
      <c r="H23" s="343"/>
      <c r="I23" s="343"/>
      <c r="J23" s="347"/>
      <c r="K23" s="347"/>
      <c r="L23" s="347"/>
      <c r="M23" s="318"/>
    </row>
    <row r="24" spans="1:13" ht="25.35" customHeight="1" thickBot="1">
      <c r="A24" s="314"/>
      <c r="B24" s="315"/>
      <c r="C24" s="315"/>
      <c r="D24" s="321"/>
      <c r="E24" s="323"/>
      <c r="F24" s="323"/>
      <c r="G24" s="323"/>
      <c r="H24" s="323"/>
      <c r="I24" s="323"/>
      <c r="J24" s="315"/>
      <c r="K24" s="315"/>
      <c r="L24" s="316"/>
    </row>
    <row r="25" spans="1:13" ht="25.35" customHeight="1">
      <c r="J25" s="574" t="s">
        <v>7</v>
      </c>
      <c r="K25" s="574"/>
      <c r="L25" s="574"/>
    </row>
    <row r="26" spans="1:13" ht="25.35" customHeight="1" thickBot="1">
      <c r="J26" s="357" t="s">
        <v>690</v>
      </c>
      <c r="K26" s="312">
        <f>K1+1</f>
        <v>34</v>
      </c>
    </row>
    <row r="27" spans="1:13" ht="25.35" customHeight="1">
      <c r="B27" s="573" t="s">
        <v>478</v>
      </c>
      <c r="C27" s="556"/>
      <c r="D27" s="564"/>
      <c r="E27" s="317" t="s">
        <v>479</v>
      </c>
      <c r="F27" s="294" t="s">
        <v>480</v>
      </c>
      <c r="G27" s="294" t="s">
        <v>2</v>
      </c>
      <c r="H27" s="297" t="s">
        <v>481</v>
      </c>
      <c r="I27" s="297" t="s">
        <v>482</v>
      </c>
      <c r="J27" s="560" t="s">
        <v>3</v>
      </c>
      <c r="K27" s="556"/>
      <c r="L27" s="557"/>
    </row>
    <row r="28" spans="1:13" ht="25.35" customHeight="1">
      <c r="B28" s="430" t="s">
        <v>693</v>
      </c>
      <c r="C28" s="332" t="s">
        <v>709</v>
      </c>
      <c r="D28" s="334"/>
      <c r="E28" s="343"/>
      <c r="F28" s="343"/>
      <c r="G28" s="343"/>
      <c r="H28" s="343"/>
      <c r="I28" s="343"/>
      <c r="J28" s="346"/>
      <c r="K28" s="347"/>
      <c r="L28" s="396"/>
    </row>
    <row r="29" spans="1:13" ht="25.35" customHeight="1">
      <c r="B29" s="373"/>
      <c r="C29" s="375" t="s">
        <v>710</v>
      </c>
      <c r="D29" s="340"/>
      <c r="E29" s="389" t="s">
        <v>711</v>
      </c>
      <c r="F29" s="382" t="s">
        <v>665</v>
      </c>
      <c r="G29" s="384">
        <v>2</v>
      </c>
      <c r="H29" s="385"/>
      <c r="I29" s="341"/>
      <c r="J29" s="460"/>
      <c r="K29" s="375"/>
      <c r="L29" s="376"/>
    </row>
    <row r="30" spans="1:13" ht="25.35" customHeight="1">
      <c r="B30" s="397"/>
      <c r="C30" s="347" t="s">
        <v>710</v>
      </c>
      <c r="D30" s="334"/>
      <c r="E30" s="387" t="s">
        <v>712</v>
      </c>
      <c r="F30" s="342" t="s">
        <v>665</v>
      </c>
      <c r="G30" s="343">
        <v>1</v>
      </c>
      <c r="H30" s="344"/>
      <c r="I30" s="341"/>
      <c r="J30" s="460"/>
      <c r="K30" s="347"/>
      <c r="L30" s="396"/>
    </row>
    <row r="31" spans="1:13" ht="25.35" customHeight="1">
      <c r="B31" s="397"/>
      <c r="C31" s="347" t="s">
        <v>713</v>
      </c>
      <c r="D31" s="334"/>
      <c r="E31" s="387" t="s">
        <v>714</v>
      </c>
      <c r="F31" s="342" t="s">
        <v>665</v>
      </c>
      <c r="G31" s="343">
        <v>1</v>
      </c>
      <c r="H31" s="344"/>
      <c r="I31" s="341"/>
      <c r="J31" s="460"/>
      <c r="K31" s="347"/>
      <c r="L31" s="396"/>
    </row>
    <row r="32" spans="1:13" ht="25.35" customHeight="1">
      <c r="B32" s="397"/>
      <c r="C32" s="347" t="s">
        <v>715</v>
      </c>
      <c r="D32" s="334"/>
      <c r="E32" s="387" t="s">
        <v>716</v>
      </c>
      <c r="F32" s="342" t="s">
        <v>665</v>
      </c>
      <c r="G32" s="343">
        <v>1</v>
      </c>
      <c r="H32" s="344"/>
      <c r="I32" s="341"/>
      <c r="J32" s="460"/>
      <c r="K32" s="347"/>
      <c r="L32" s="396"/>
    </row>
    <row r="33" spans="2:13" ht="25.35" customHeight="1">
      <c r="B33" s="397"/>
      <c r="C33" s="347" t="s">
        <v>717</v>
      </c>
      <c r="D33" s="334"/>
      <c r="E33" s="387" t="s">
        <v>718</v>
      </c>
      <c r="F33" s="342" t="s">
        <v>665</v>
      </c>
      <c r="G33" s="343">
        <v>1</v>
      </c>
      <c r="H33" s="344"/>
      <c r="I33" s="341"/>
      <c r="J33" s="460"/>
      <c r="K33" s="347"/>
      <c r="L33" s="396"/>
    </row>
    <row r="34" spans="2:13" ht="25.35" customHeight="1">
      <c r="B34" s="397"/>
      <c r="C34" s="347" t="s">
        <v>719</v>
      </c>
      <c r="D34" s="334"/>
      <c r="E34" s="387" t="s">
        <v>720</v>
      </c>
      <c r="F34" s="342" t="s">
        <v>567</v>
      </c>
      <c r="G34" s="343">
        <v>1</v>
      </c>
      <c r="H34" s="344"/>
      <c r="I34" s="341"/>
      <c r="J34" s="460"/>
      <c r="K34" s="347"/>
      <c r="L34" s="396"/>
    </row>
    <row r="35" spans="2:13" ht="25.35" customHeight="1">
      <c r="B35" s="351"/>
      <c r="C35" s="332" t="s">
        <v>721</v>
      </c>
      <c r="D35" s="337"/>
      <c r="E35" s="388" t="s">
        <v>722</v>
      </c>
      <c r="F35" s="383" t="s">
        <v>665</v>
      </c>
      <c r="G35" s="348">
        <v>1</v>
      </c>
      <c r="H35" s="349"/>
      <c r="I35" s="341"/>
      <c r="J35" s="460"/>
      <c r="K35" s="332"/>
      <c r="L35" s="350"/>
    </row>
    <row r="36" spans="2:13" ht="25.35" customHeight="1">
      <c r="B36" s="397"/>
      <c r="C36" s="347" t="s">
        <v>723</v>
      </c>
      <c r="D36" s="334"/>
      <c r="E36" s="387" t="s">
        <v>724</v>
      </c>
      <c r="F36" s="342" t="s">
        <v>665</v>
      </c>
      <c r="G36" s="343">
        <v>1</v>
      </c>
      <c r="H36" s="344"/>
      <c r="I36" s="341"/>
      <c r="J36" s="460"/>
      <c r="K36" s="347"/>
      <c r="L36" s="347"/>
      <c r="M36" s="318"/>
    </row>
    <row r="37" spans="2:13" ht="25.35" customHeight="1">
      <c r="B37" s="397"/>
      <c r="C37" s="347" t="s">
        <v>725</v>
      </c>
      <c r="D37" s="334"/>
      <c r="E37" s="387" t="s">
        <v>726</v>
      </c>
      <c r="F37" s="342" t="s">
        <v>567</v>
      </c>
      <c r="G37" s="343">
        <v>1</v>
      </c>
      <c r="H37" s="344"/>
      <c r="I37" s="341"/>
      <c r="J37" s="460"/>
      <c r="K37" s="347"/>
      <c r="L37" s="396"/>
    </row>
    <row r="38" spans="2:13" ht="25.35" customHeight="1">
      <c r="B38" s="397"/>
      <c r="C38" s="347" t="s">
        <v>725</v>
      </c>
      <c r="D38" s="334"/>
      <c r="E38" s="387" t="s">
        <v>727</v>
      </c>
      <c r="F38" s="342" t="s">
        <v>567</v>
      </c>
      <c r="G38" s="343">
        <v>4</v>
      </c>
      <c r="H38" s="344"/>
      <c r="I38" s="341"/>
      <c r="J38" s="460"/>
      <c r="K38" s="347"/>
      <c r="L38" s="347"/>
      <c r="M38" s="318"/>
    </row>
    <row r="39" spans="2:13" ht="25.35" customHeight="1">
      <c r="B39" s="397"/>
      <c r="C39" s="375" t="s">
        <v>728</v>
      </c>
      <c r="D39" s="340"/>
      <c r="E39" s="389" t="s">
        <v>729</v>
      </c>
      <c r="F39" s="382" t="s">
        <v>567</v>
      </c>
      <c r="G39" s="384">
        <v>2</v>
      </c>
      <c r="H39" s="385"/>
      <c r="I39" s="341"/>
      <c r="J39" s="460"/>
      <c r="K39" s="375"/>
      <c r="L39" s="375"/>
      <c r="M39" s="318"/>
    </row>
    <row r="40" spans="2:13" ht="25.35" customHeight="1">
      <c r="B40" s="397"/>
      <c r="C40" s="347"/>
      <c r="D40" s="334"/>
      <c r="E40" s="334"/>
      <c r="F40" s="342"/>
      <c r="G40" s="343"/>
      <c r="H40" s="343"/>
      <c r="I40" s="335"/>
      <c r="J40" s="347"/>
      <c r="K40" s="347"/>
      <c r="L40" s="396"/>
    </row>
    <row r="41" spans="2:13" ht="25.35" customHeight="1">
      <c r="B41" s="397"/>
      <c r="C41" s="347" t="s">
        <v>730</v>
      </c>
      <c r="D41" s="343"/>
      <c r="E41" s="334"/>
      <c r="F41" s="342"/>
      <c r="G41" s="343"/>
      <c r="H41" s="402" t="s">
        <v>731</v>
      </c>
      <c r="I41" s="335"/>
      <c r="J41" s="347" t="s">
        <v>732</v>
      </c>
      <c r="K41" s="347"/>
      <c r="L41" s="347"/>
      <c r="M41" s="318"/>
    </row>
    <row r="42" spans="2:13" ht="25.35" customHeight="1">
      <c r="B42" s="397"/>
      <c r="C42" s="347"/>
      <c r="D42" s="334"/>
      <c r="E42" s="343"/>
      <c r="F42" s="342"/>
      <c r="G42" s="343"/>
      <c r="H42" s="343"/>
      <c r="I42" s="334"/>
      <c r="J42" s="347"/>
      <c r="K42" s="347"/>
      <c r="L42" s="396"/>
    </row>
    <row r="43" spans="2:13" ht="25.35" customHeight="1">
      <c r="B43" s="430" t="s">
        <v>695</v>
      </c>
      <c r="C43" s="347" t="s">
        <v>733</v>
      </c>
      <c r="D43" s="343"/>
      <c r="E43" s="343"/>
      <c r="F43" s="342"/>
      <c r="G43" s="343"/>
      <c r="H43" s="343"/>
      <c r="I43" s="343"/>
      <c r="J43" s="347"/>
      <c r="K43" s="347"/>
      <c r="L43" s="396"/>
    </row>
    <row r="44" spans="2:13" ht="25.35" customHeight="1">
      <c r="B44" s="397"/>
      <c r="C44" s="347" t="s">
        <v>734</v>
      </c>
      <c r="D44" s="343"/>
      <c r="E44" s="378" t="s">
        <v>735</v>
      </c>
      <c r="F44" s="342" t="s">
        <v>571</v>
      </c>
      <c r="G44" s="343">
        <v>1</v>
      </c>
      <c r="H44" s="344"/>
      <c r="I44" s="341"/>
      <c r="J44" s="460"/>
      <c r="K44" s="347"/>
      <c r="L44" s="396"/>
    </row>
    <row r="45" spans="2:13" ht="25.35" customHeight="1">
      <c r="B45" s="397"/>
      <c r="C45" s="347" t="s">
        <v>736</v>
      </c>
      <c r="D45" s="343"/>
      <c r="E45" s="378" t="s">
        <v>737</v>
      </c>
      <c r="F45" s="342" t="s">
        <v>571</v>
      </c>
      <c r="G45" s="343">
        <v>1</v>
      </c>
      <c r="H45" s="344"/>
      <c r="I45" s="341"/>
      <c r="J45" s="460"/>
      <c r="K45" s="347"/>
      <c r="L45" s="396"/>
    </row>
    <row r="46" spans="2:13" ht="25.35" customHeight="1">
      <c r="B46" s="397"/>
      <c r="C46" s="347" t="s">
        <v>738</v>
      </c>
      <c r="D46" s="343"/>
      <c r="E46" s="378" t="s">
        <v>739</v>
      </c>
      <c r="F46" s="342" t="s">
        <v>571</v>
      </c>
      <c r="G46" s="343">
        <v>1</v>
      </c>
      <c r="H46" s="344"/>
      <c r="I46" s="341"/>
      <c r="J46" s="460"/>
      <c r="K46" s="347"/>
      <c r="L46" s="396"/>
    </row>
    <row r="47" spans="2:13" ht="25.35" customHeight="1">
      <c r="B47" s="397"/>
      <c r="C47" s="347" t="s">
        <v>740</v>
      </c>
      <c r="D47" s="343"/>
      <c r="E47" s="378" t="s">
        <v>741</v>
      </c>
      <c r="F47" s="342" t="s">
        <v>571</v>
      </c>
      <c r="G47" s="343">
        <v>1</v>
      </c>
      <c r="H47" s="344"/>
      <c r="I47" s="341"/>
      <c r="J47" s="460"/>
      <c r="K47" s="347"/>
      <c r="L47" s="396"/>
    </row>
    <row r="48" spans="2:13" ht="25.35" customHeight="1">
      <c r="B48" s="397"/>
      <c r="C48" s="347" t="s">
        <v>742</v>
      </c>
      <c r="D48" s="343"/>
      <c r="E48" s="378" t="s">
        <v>743</v>
      </c>
      <c r="F48" s="342" t="s">
        <v>571</v>
      </c>
      <c r="G48" s="343">
        <v>2</v>
      </c>
      <c r="H48" s="344"/>
      <c r="I48" s="341"/>
      <c r="J48" s="460"/>
      <c r="K48" s="347"/>
      <c r="L48" s="396"/>
    </row>
    <row r="49" spans="1:13" ht="25.35" customHeight="1" thickBot="1">
      <c r="B49" s="352"/>
      <c r="C49" s="353" t="s">
        <v>744</v>
      </c>
      <c r="D49" s="348"/>
      <c r="E49" s="391" t="s">
        <v>745</v>
      </c>
      <c r="F49" s="392" t="s">
        <v>571</v>
      </c>
      <c r="G49" s="393">
        <v>5</v>
      </c>
      <c r="H49" s="394"/>
      <c r="I49" s="338"/>
      <c r="J49" s="461"/>
      <c r="K49" s="332"/>
      <c r="L49" s="350"/>
    </row>
    <row r="50" spans="1:13" ht="25.35" customHeight="1">
      <c r="D50" s="369"/>
      <c r="I50" s="369"/>
      <c r="J50" s="507" t="s">
        <v>7</v>
      </c>
      <c r="K50" s="507"/>
      <c r="L50" s="507"/>
    </row>
    <row r="51" spans="1:13" ht="25.35" customHeight="1" thickBot="1">
      <c r="J51" s="357" t="s">
        <v>690</v>
      </c>
      <c r="K51" s="312">
        <f>K26+1</f>
        <v>35</v>
      </c>
    </row>
    <row r="52" spans="1:13" ht="25.35" customHeight="1">
      <c r="B52" s="561" t="s">
        <v>478</v>
      </c>
      <c r="C52" s="562"/>
      <c r="D52" s="587"/>
      <c r="E52" s="317" t="s">
        <v>479</v>
      </c>
      <c r="F52" s="297" t="s">
        <v>480</v>
      </c>
      <c r="G52" s="297" t="s">
        <v>2</v>
      </c>
      <c r="H52" s="297" t="s">
        <v>481</v>
      </c>
      <c r="I52" s="297" t="s">
        <v>482</v>
      </c>
      <c r="J52" s="560" t="s">
        <v>3</v>
      </c>
      <c r="K52" s="556"/>
      <c r="L52" s="557"/>
    </row>
    <row r="53" spans="1:13" ht="25.35" customHeight="1">
      <c r="B53" s="397"/>
      <c r="C53" s="347" t="s">
        <v>746</v>
      </c>
      <c r="D53" s="334"/>
      <c r="E53" s="378" t="s">
        <v>747</v>
      </c>
      <c r="F53" s="342" t="s">
        <v>567</v>
      </c>
      <c r="G53" s="343">
        <v>8</v>
      </c>
      <c r="H53" s="344"/>
      <c r="I53" s="344"/>
      <c r="J53" s="460"/>
      <c r="K53" s="375"/>
      <c r="L53" s="375"/>
      <c r="M53" s="318"/>
    </row>
    <row r="54" spans="1:13" ht="25.35" customHeight="1">
      <c r="B54" s="373"/>
      <c r="C54" s="375" t="s">
        <v>746</v>
      </c>
      <c r="D54" s="340"/>
      <c r="E54" s="379" t="s">
        <v>748</v>
      </c>
      <c r="F54" s="382" t="s">
        <v>567</v>
      </c>
      <c r="G54" s="384">
        <v>1</v>
      </c>
      <c r="H54" s="385"/>
      <c r="I54" s="341"/>
      <c r="J54" s="460"/>
      <c r="K54" s="375"/>
      <c r="L54" s="376"/>
    </row>
    <row r="55" spans="1:13" ht="25.35" customHeight="1">
      <c r="B55" s="351"/>
      <c r="C55" s="332" t="s">
        <v>749</v>
      </c>
      <c r="D55" s="337"/>
      <c r="E55" s="380" t="s">
        <v>750</v>
      </c>
      <c r="F55" s="383" t="s">
        <v>567</v>
      </c>
      <c r="G55" s="348">
        <v>1</v>
      </c>
      <c r="H55" s="349"/>
      <c r="I55" s="341"/>
      <c r="J55" s="460"/>
      <c r="K55" s="332"/>
      <c r="L55" s="350"/>
    </row>
    <row r="56" spans="1:13" ht="25.35" customHeight="1">
      <c r="A56" s="314"/>
      <c r="B56" s="347"/>
      <c r="C56" s="347" t="s">
        <v>582</v>
      </c>
      <c r="D56" s="334"/>
      <c r="E56" s="378" t="s">
        <v>751</v>
      </c>
      <c r="F56" s="342" t="s">
        <v>551</v>
      </c>
      <c r="G56" s="343">
        <v>1</v>
      </c>
      <c r="H56" s="344"/>
      <c r="I56" s="341"/>
      <c r="J56" s="575"/>
      <c r="K56" s="576"/>
      <c r="L56" s="463"/>
      <c r="M56" s="318"/>
    </row>
    <row r="57" spans="1:13" ht="25.35" customHeight="1">
      <c r="B57" s="351"/>
      <c r="C57" s="332" t="s">
        <v>582</v>
      </c>
      <c r="D57" s="337"/>
      <c r="E57" s="380" t="s">
        <v>752</v>
      </c>
      <c r="F57" s="383" t="s">
        <v>551</v>
      </c>
      <c r="G57" s="348">
        <v>6</v>
      </c>
      <c r="H57" s="349"/>
      <c r="I57" s="341"/>
      <c r="J57" s="575"/>
      <c r="K57" s="576"/>
      <c r="L57" s="463"/>
      <c r="M57" s="318"/>
    </row>
    <row r="58" spans="1:13" ht="25.35" customHeight="1">
      <c r="B58" s="397"/>
      <c r="C58" s="347" t="s">
        <v>753</v>
      </c>
      <c r="D58" s="334"/>
      <c r="E58" s="381">
        <v>0.06</v>
      </c>
      <c r="F58" s="342" t="s">
        <v>542</v>
      </c>
      <c r="G58" s="343">
        <v>1</v>
      </c>
      <c r="H58" s="344"/>
      <c r="I58" s="335"/>
      <c r="J58" s="347"/>
      <c r="K58" s="347"/>
      <c r="L58" s="347"/>
      <c r="M58" s="318"/>
    </row>
    <row r="59" spans="1:13" ht="25.35" customHeight="1">
      <c r="B59" s="373"/>
      <c r="C59" s="375" t="s">
        <v>754</v>
      </c>
      <c r="D59" s="340"/>
      <c r="E59" s="379"/>
      <c r="F59" s="382" t="s">
        <v>542</v>
      </c>
      <c r="G59" s="384">
        <v>1</v>
      </c>
      <c r="H59" s="386" t="s">
        <v>731</v>
      </c>
      <c r="I59" s="341"/>
      <c r="J59" s="375" t="s">
        <v>732</v>
      </c>
      <c r="K59" s="375"/>
      <c r="L59" s="376"/>
    </row>
    <row r="60" spans="1:13" ht="25.35" customHeight="1">
      <c r="B60" s="351"/>
      <c r="C60" s="347"/>
      <c r="D60" s="340"/>
      <c r="E60" s="379"/>
      <c r="F60" s="382"/>
      <c r="G60" s="384"/>
      <c r="H60" s="386"/>
      <c r="I60" s="344"/>
      <c r="J60" s="346"/>
      <c r="K60" s="347"/>
      <c r="L60" s="396"/>
    </row>
    <row r="61" spans="1:13" ht="25.35" customHeight="1">
      <c r="B61" s="430" t="s">
        <v>697</v>
      </c>
      <c r="C61" s="332" t="s">
        <v>755</v>
      </c>
      <c r="D61" s="340"/>
      <c r="E61" s="379"/>
      <c r="F61" s="384"/>
      <c r="G61" s="384"/>
      <c r="H61" s="384"/>
      <c r="I61" s="337"/>
      <c r="J61" s="332"/>
      <c r="K61" s="332"/>
      <c r="L61" s="350"/>
    </row>
    <row r="62" spans="1:13" ht="25.35" customHeight="1">
      <c r="B62" s="397"/>
      <c r="C62" s="377" t="s">
        <v>756</v>
      </c>
      <c r="D62" s="387"/>
      <c r="E62" s="378" t="s">
        <v>757</v>
      </c>
      <c r="F62" s="343"/>
      <c r="G62" s="343"/>
      <c r="H62" s="343"/>
      <c r="I62" s="334"/>
      <c r="J62" s="347"/>
      <c r="K62" s="347"/>
      <c r="L62" s="347"/>
      <c r="M62" s="318"/>
    </row>
    <row r="63" spans="1:13" ht="25.35" customHeight="1">
      <c r="B63" s="351"/>
      <c r="C63" s="361" t="s">
        <v>758</v>
      </c>
      <c r="D63" s="388"/>
      <c r="E63" s="380" t="s">
        <v>759</v>
      </c>
      <c r="F63" s="383" t="s">
        <v>665</v>
      </c>
      <c r="G63" s="348">
        <v>1</v>
      </c>
      <c r="H63" s="349"/>
      <c r="I63" s="341"/>
      <c r="J63" s="429"/>
      <c r="K63" s="332"/>
      <c r="L63" s="350"/>
    </row>
    <row r="64" spans="1:13" ht="25.35" customHeight="1">
      <c r="A64" s="314"/>
      <c r="B64" s="347"/>
      <c r="C64" s="377" t="s">
        <v>760</v>
      </c>
      <c r="D64" s="387"/>
      <c r="E64" s="378" t="s">
        <v>761</v>
      </c>
      <c r="F64" s="342" t="s">
        <v>665</v>
      </c>
      <c r="G64" s="343">
        <v>2</v>
      </c>
      <c r="H64" s="344"/>
      <c r="I64" s="341"/>
      <c r="J64" s="425"/>
      <c r="K64" s="347"/>
      <c r="L64" s="396"/>
    </row>
    <row r="65" spans="1:13" ht="25.35" customHeight="1">
      <c r="B65" s="351"/>
      <c r="C65" s="361" t="s">
        <v>760</v>
      </c>
      <c r="D65" s="388"/>
      <c r="E65" s="380" t="s">
        <v>762</v>
      </c>
      <c r="F65" s="383" t="s">
        <v>665</v>
      </c>
      <c r="G65" s="348">
        <v>1</v>
      </c>
      <c r="H65" s="349"/>
      <c r="I65" s="341"/>
      <c r="J65" s="429"/>
      <c r="K65" s="332"/>
      <c r="L65" s="350"/>
    </row>
    <row r="66" spans="1:13" ht="25.35" customHeight="1">
      <c r="A66" s="314"/>
      <c r="B66" s="347"/>
      <c r="C66" s="377" t="s">
        <v>763</v>
      </c>
      <c r="D66" s="387"/>
      <c r="E66" s="378" t="s">
        <v>764</v>
      </c>
      <c r="F66" s="342"/>
      <c r="G66" s="343"/>
      <c r="H66" s="344"/>
      <c r="I66" s="344"/>
      <c r="J66" s="347"/>
      <c r="K66" s="347"/>
      <c r="L66" s="347"/>
      <c r="M66" s="318"/>
    </row>
    <row r="67" spans="1:13" ht="25.35" customHeight="1">
      <c r="B67" s="373"/>
      <c r="C67" s="374" t="s">
        <v>765</v>
      </c>
      <c r="D67" s="389"/>
      <c r="E67" s="379" t="s">
        <v>766</v>
      </c>
      <c r="F67" s="382" t="s">
        <v>665</v>
      </c>
      <c r="G67" s="384">
        <v>1</v>
      </c>
      <c r="H67" s="385"/>
      <c r="I67" s="341"/>
      <c r="J67" s="464"/>
      <c r="K67" s="375"/>
      <c r="L67" s="376"/>
    </row>
    <row r="68" spans="1:13" ht="25.35" customHeight="1">
      <c r="B68" s="351"/>
      <c r="C68" s="361" t="s">
        <v>767</v>
      </c>
      <c r="D68" s="388"/>
      <c r="E68" s="380" t="s">
        <v>768</v>
      </c>
      <c r="F68" s="383"/>
      <c r="G68" s="348"/>
      <c r="H68" s="349"/>
      <c r="I68" s="349"/>
      <c r="J68" s="332"/>
      <c r="K68" s="332"/>
      <c r="L68" s="350"/>
    </row>
    <row r="69" spans="1:13" ht="25.35" customHeight="1">
      <c r="B69" s="397"/>
      <c r="C69" s="377" t="s">
        <v>763</v>
      </c>
      <c r="D69" s="387"/>
      <c r="E69" s="378" t="s">
        <v>764</v>
      </c>
      <c r="F69" s="342"/>
      <c r="G69" s="343"/>
      <c r="H69" s="344"/>
      <c r="I69" s="344"/>
      <c r="J69" s="347"/>
      <c r="K69" s="347"/>
      <c r="L69" s="347"/>
      <c r="M69" s="318"/>
    </row>
    <row r="70" spans="1:13" ht="25.35" customHeight="1">
      <c r="A70" s="314"/>
      <c r="B70" s="347"/>
      <c r="C70" s="377" t="s">
        <v>765</v>
      </c>
      <c r="D70" s="387"/>
      <c r="E70" s="378" t="s">
        <v>769</v>
      </c>
      <c r="F70" s="342" t="s">
        <v>665</v>
      </c>
      <c r="G70" s="343">
        <v>1</v>
      </c>
      <c r="H70" s="344"/>
      <c r="I70" s="341"/>
      <c r="J70" s="429"/>
      <c r="K70" s="347"/>
      <c r="L70" s="347"/>
      <c r="M70" s="318"/>
    </row>
    <row r="71" spans="1:13" ht="25.35" customHeight="1">
      <c r="B71" s="373"/>
      <c r="C71" s="374" t="s">
        <v>767</v>
      </c>
      <c r="D71" s="389"/>
      <c r="E71" s="379" t="s">
        <v>770</v>
      </c>
      <c r="F71" s="382"/>
      <c r="G71" s="384"/>
      <c r="H71" s="385"/>
      <c r="I71" s="385"/>
      <c r="J71" s="346"/>
      <c r="K71" s="375"/>
      <c r="L71" s="376"/>
    </row>
    <row r="72" spans="1:13" ht="25.35" customHeight="1">
      <c r="B72" s="373"/>
      <c r="C72" s="374" t="s">
        <v>771</v>
      </c>
      <c r="D72" s="389"/>
      <c r="E72" s="379" t="s">
        <v>772</v>
      </c>
      <c r="F72" s="382" t="s">
        <v>665</v>
      </c>
      <c r="G72" s="384">
        <v>1</v>
      </c>
      <c r="H72" s="385"/>
      <c r="I72" s="341"/>
      <c r="J72" s="429"/>
      <c r="K72" s="375"/>
      <c r="L72" s="376"/>
    </row>
    <row r="73" spans="1:13" ht="25.35" customHeight="1">
      <c r="B73" s="373"/>
      <c r="C73" s="374" t="s">
        <v>773</v>
      </c>
      <c r="D73" s="389"/>
      <c r="E73" s="378"/>
      <c r="F73" s="382"/>
      <c r="G73" s="384"/>
      <c r="H73" s="385"/>
      <c r="I73" s="385"/>
      <c r="J73" s="346"/>
      <c r="K73" s="375"/>
      <c r="L73" s="376"/>
    </row>
    <row r="74" spans="1:13" ht="25.35" customHeight="1" thickBot="1">
      <c r="B74" s="352"/>
      <c r="C74" s="362" t="s">
        <v>774</v>
      </c>
      <c r="D74" s="390"/>
      <c r="E74" s="391" t="s">
        <v>775</v>
      </c>
      <c r="F74" s="392" t="s">
        <v>665</v>
      </c>
      <c r="G74" s="393">
        <v>4</v>
      </c>
      <c r="H74" s="394"/>
      <c r="I74" s="338"/>
      <c r="J74" s="429"/>
      <c r="K74" s="332"/>
      <c r="L74" s="350"/>
    </row>
    <row r="75" spans="1:13" ht="25.35" customHeight="1">
      <c r="I75" s="369"/>
      <c r="J75" s="507" t="s">
        <v>7</v>
      </c>
      <c r="K75" s="507"/>
      <c r="L75" s="507"/>
    </row>
    <row r="76" spans="1:13" ht="25.35" customHeight="1" thickBot="1">
      <c r="J76" s="357" t="s">
        <v>690</v>
      </c>
      <c r="K76" s="312">
        <f>K51+1</f>
        <v>36</v>
      </c>
    </row>
    <row r="77" spans="1:13" ht="25.35" customHeight="1">
      <c r="B77" s="573" t="s">
        <v>478</v>
      </c>
      <c r="C77" s="556"/>
      <c r="D77" s="564"/>
      <c r="E77" s="293" t="s">
        <v>479</v>
      </c>
      <c r="F77" s="294" t="s">
        <v>480</v>
      </c>
      <c r="G77" s="294" t="s">
        <v>2</v>
      </c>
      <c r="H77" s="294" t="s">
        <v>481</v>
      </c>
      <c r="I77" s="294" t="s">
        <v>482</v>
      </c>
      <c r="J77" s="556" t="s">
        <v>3</v>
      </c>
      <c r="K77" s="556"/>
      <c r="L77" s="557"/>
    </row>
    <row r="78" spans="1:13" ht="25.35" customHeight="1">
      <c r="B78" s="371"/>
      <c r="C78" s="375" t="s">
        <v>776</v>
      </c>
      <c r="D78" s="334"/>
      <c r="E78" s="378" t="s">
        <v>777</v>
      </c>
      <c r="F78" s="342" t="s">
        <v>665</v>
      </c>
      <c r="G78" s="334">
        <v>4</v>
      </c>
      <c r="H78" s="344"/>
      <c r="I78" s="341"/>
      <c r="J78" s="368"/>
      <c r="K78" s="368"/>
      <c r="L78" s="367"/>
    </row>
    <row r="79" spans="1:13" ht="25.35" customHeight="1">
      <c r="B79" s="318"/>
      <c r="C79" s="332" t="s">
        <v>778</v>
      </c>
      <c r="D79" s="337"/>
      <c r="E79" s="380" t="s">
        <v>904</v>
      </c>
      <c r="F79" s="383" t="s">
        <v>551</v>
      </c>
      <c r="G79" s="337">
        <v>5</v>
      </c>
      <c r="H79" s="349"/>
      <c r="I79" s="341"/>
      <c r="J79" s="575"/>
      <c r="K79" s="576"/>
      <c r="L79" s="466"/>
      <c r="M79" s="318"/>
    </row>
    <row r="80" spans="1:13" ht="25.35" customHeight="1">
      <c r="B80" s="364"/>
      <c r="C80" s="347" t="s">
        <v>778</v>
      </c>
      <c r="D80" s="334"/>
      <c r="E80" s="378" t="s">
        <v>905</v>
      </c>
      <c r="F80" s="342" t="s">
        <v>551</v>
      </c>
      <c r="G80" s="334">
        <v>62</v>
      </c>
      <c r="H80" s="344"/>
      <c r="I80" s="341"/>
      <c r="J80" s="575"/>
      <c r="K80" s="576"/>
      <c r="L80" s="466"/>
      <c r="M80" s="318"/>
    </row>
    <row r="81" spans="1:13" ht="25.35" customHeight="1">
      <c r="B81" s="371"/>
      <c r="C81" s="375" t="s">
        <v>778</v>
      </c>
      <c r="D81" s="340"/>
      <c r="E81" s="379" t="s">
        <v>779</v>
      </c>
      <c r="F81" s="382" t="s">
        <v>551</v>
      </c>
      <c r="G81" s="340">
        <v>14</v>
      </c>
      <c r="H81" s="385"/>
      <c r="I81" s="341"/>
      <c r="J81" s="462"/>
      <c r="K81" s="462"/>
      <c r="L81" s="466"/>
      <c r="M81" s="318"/>
    </row>
    <row r="82" spans="1:13" ht="25.35" customHeight="1">
      <c r="B82" s="371"/>
      <c r="C82" s="375" t="s">
        <v>778</v>
      </c>
      <c r="D82" s="340"/>
      <c r="E82" s="379" t="s">
        <v>780</v>
      </c>
      <c r="F82" s="382" t="s">
        <v>551</v>
      </c>
      <c r="G82" s="340">
        <v>9</v>
      </c>
      <c r="H82" s="385"/>
      <c r="I82" s="341"/>
      <c r="J82" s="575"/>
      <c r="K82" s="576"/>
      <c r="L82" s="466"/>
      <c r="M82" s="318"/>
    </row>
    <row r="83" spans="1:13" ht="25.35" customHeight="1">
      <c r="B83" s="371"/>
      <c r="C83" s="375" t="s">
        <v>781</v>
      </c>
      <c r="D83" s="340"/>
      <c r="E83" s="379" t="s">
        <v>782</v>
      </c>
      <c r="F83" s="382" t="s">
        <v>551</v>
      </c>
      <c r="G83" s="340">
        <v>4</v>
      </c>
      <c r="H83" s="385"/>
      <c r="I83" s="341"/>
      <c r="J83" s="575"/>
      <c r="K83" s="576"/>
      <c r="L83" s="466"/>
      <c r="M83" s="318"/>
    </row>
    <row r="84" spans="1:13" ht="25.35" customHeight="1">
      <c r="B84" s="318"/>
      <c r="C84" s="332" t="s">
        <v>781</v>
      </c>
      <c r="D84" s="337"/>
      <c r="E84" s="380" t="s">
        <v>783</v>
      </c>
      <c r="F84" s="383" t="s">
        <v>551</v>
      </c>
      <c r="G84" s="337">
        <v>4</v>
      </c>
      <c r="H84" s="349"/>
      <c r="I84" s="341"/>
      <c r="J84" s="575"/>
      <c r="K84" s="576"/>
      <c r="L84" s="466"/>
      <c r="M84" s="318"/>
    </row>
    <row r="85" spans="1:13" ht="25.35" customHeight="1">
      <c r="A85" s="314"/>
      <c r="B85" s="324"/>
      <c r="C85" s="347" t="s">
        <v>781</v>
      </c>
      <c r="D85" s="334"/>
      <c r="E85" s="378" t="s">
        <v>784</v>
      </c>
      <c r="F85" s="342" t="s">
        <v>551</v>
      </c>
      <c r="G85" s="334">
        <v>4</v>
      </c>
      <c r="H85" s="344"/>
      <c r="I85" s="341"/>
      <c r="J85" s="575"/>
      <c r="K85" s="576"/>
      <c r="L85" s="466"/>
      <c r="M85" s="318"/>
    </row>
    <row r="86" spans="1:13" ht="25.35" customHeight="1">
      <c r="B86" s="318"/>
      <c r="C86" s="324"/>
      <c r="D86" s="320"/>
      <c r="E86" s="322"/>
      <c r="F86" s="322"/>
      <c r="G86" s="320"/>
      <c r="H86" s="322"/>
      <c r="I86" s="326"/>
      <c r="L86" s="314"/>
    </row>
    <row r="87" spans="1:13" ht="25.35" customHeight="1">
      <c r="A87" s="314"/>
      <c r="B87" s="324"/>
      <c r="C87" s="347" t="s">
        <v>785</v>
      </c>
      <c r="D87" s="334"/>
      <c r="E87" s="378" t="s">
        <v>786</v>
      </c>
      <c r="F87" s="342" t="s">
        <v>551</v>
      </c>
      <c r="G87" s="334">
        <v>4</v>
      </c>
      <c r="H87" s="344"/>
      <c r="I87" s="341"/>
      <c r="J87" s="575"/>
      <c r="K87" s="576"/>
      <c r="L87" s="465"/>
    </row>
    <row r="88" spans="1:13" ht="25.35" customHeight="1">
      <c r="A88" s="314"/>
      <c r="B88" s="324"/>
      <c r="C88" s="347" t="s">
        <v>785</v>
      </c>
      <c r="D88" s="334"/>
      <c r="E88" s="378" t="s">
        <v>787</v>
      </c>
      <c r="F88" s="342" t="s">
        <v>551</v>
      </c>
      <c r="G88" s="334">
        <v>8</v>
      </c>
      <c r="H88" s="344"/>
      <c r="I88" s="341"/>
      <c r="J88" s="575"/>
      <c r="K88" s="576"/>
      <c r="L88" s="465"/>
    </row>
    <row r="89" spans="1:13" ht="25.35" customHeight="1">
      <c r="A89" s="314"/>
      <c r="B89" s="324"/>
      <c r="C89" s="347" t="s">
        <v>785</v>
      </c>
      <c r="D89" s="334"/>
      <c r="E89" s="378" t="s">
        <v>788</v>
      </c>
      <c r="F89" s="342" t="s">
        <v>551</v>
      </c>
      <c r="G89" s="334">
        <v>4</v>
      </c>
      <c r="H89" s="344"/>
      <c r="I89" s="341"/>
      <c r="J89" s="575"/>
      <c r="K89" s="576"/>
      <c r="L89" s="465"/>
    </row>
    <row r="90" spans="1:13" ht="25.35" customHeight="1">
      <c r="A90" s="314"/>
      <c r="B90" s="324"/>
      <c r="C90" s="347" t="s">
        <v>789</v>
      </c>
      <c r="D90" s="334"/>
      <c r="E90" s="378" t="s">
        <v>790</v>
      </c>
      <c r="F90" s="342" t="s">
        <v>551</v>
      </c>
      <c r="G90" s="334">
        <v>1</v>
      </c>
      <c r="H90" s="344"/>
      <c r="I90" s="341"/>
      <c r="J90" s="575"/>
      <c r="K90" s="576"/>
      <c r="L90" s="465"/>
    </row>
    <row r="91" spans="1:13" ht="25.35" customHeight="1">
      <c r="A91" s="314"/>
      <c r="B91" s="324"/>
      <c r="C91" s="347" t="s">
        <v>789</v>
      </c>
      <c r="D91" s="334"/>
      <c r="E91" s="378" t="s">
        <v>791</v>
      </c>
      <c r="F91" s="342" t="s">
        <v>551</v>
      </c>
      <c r="G91" s="334">
        <v>23</v>
      </c>
      <c r="H91" s="344"/>
      <c r="I91" s="341"/>
      <c r="J91" s="575"/>
      <c r="K91" s="576"/>
      <c r="L91" s="465"/>
    </row>
    <row r="92" spans="1:13" ht="25.35" customHeight="1">
      <c r="B92" s="318"/>
      <c r="C92" s="332" t="s">
        <v>789</v>
      </c>
      <c r="D92" s="345"/>
      <c r="E92" s="380" t="s">
        <v>792</v>
      </c>
      <c r="F92" s="383" t="s">
        <v>551</v>
      </c>
      <c r="G92" s="395">
        <v>11</v>
      </c>
      <c r="H92" s="400"/>
      <c r="I92" s="341"/>
      <c r="J92" s="575"/>
      <c r="K92" s="576"/>
      <c r="L92" s="465"/>
    </row>
    <row r="93" spans="1:13" ht="25.35" customHeight="1">
      <c r="A93" s="314"/>
      <c r="B93" s="324"/>
      <c r="C93" s="347" t="s">
        <v>789</v>
      </c>
      <c r="D93" s="334"/>
      <c r="E93" s="378" t="s">
        <v>793</v>
      </c>
      <c r="F93" s="342" t="s">
        <v>551</v>
      </c>
      <c r="G93" s="343">
        <v>1</v>
      </c>
      <c r="H93" s="344"/>
      <c r="I93" s="341"/>
      <c r="J93" s="575"/>
      <c r="K93" s="576"/>
      <c r="L93" s="466"/>
      <c r="M93" s="318"/>
    </row>
    <row r="94" spans="1:13" ht="25.35" customHeight="1">
      <c r="B94" s="318"/>
      <c r="C94" s="332" t="s">
        <v>794</v>
      </c>
      <c r="D94" s="337"/>
      <c r="E94" s="380" t="s">
        <v>795</v>
      </c>
      <c r="F94" s="383" t="s">
        <v>589</v>
      </c>
      <c r="G94" s="348">
        <v>1</v>
      </c>
      <c r="H94" s="349"/>
      <c r="I94" s="341"/>
      <c r="J94" s="575"/>
      <c r="K94" s="576"/>
      <c r="L94" s="466"/>
      <c r="M94" s="318"/>
    </row>
    <row r="95" spans="1:13" ht="25.35" customHeight="1">
      <c r="B95" s="364"/>
      <c r="C95" s="347" t="s">
        <v>794</v>
      </c>
      <c r="D95" s="334"/>
      <c r="E95" s="378" t="s">
        <v>796</v>
      </c>
      <c r="F95" s="342" t="s">
        <v>589</v>
      </c>
      <c r="G95" s="343">
        <v>1</v>
      </c>
      <c r="H95" s="344"/>
      <c r="I95" s="341"/>
      <c r="J95" s="575"/>
      <c r="K95" s="576"/>
      <c r="L95" s="466"/>
      <c r="M95" s="318"/>
    </row>
    <row r="96" spans="1:13" ht="25.35" customHeight="1">
      <c r="B96" s="318"/>
      <c r="C96" s="361" t="s">
        <v>797</v>
      </c>
      <c r="D96" s="388"/>
      <c r="E96" s="380" t="s">
        <v>798</v>
      </c>
      <c r="F96" s="383" t="s">
        <v>551</v>
      </c>
      <c r="G96" s="348">
        <v>90</v>
      </c>
      <c r="H96" s="349"/>
      <c r="I96" s="341"/>
      <c r="J96" s="462"/>
      <c r="K96" s="462"/>
      <c r="L96" s="466"/>
      <c r="M96" s="318"/>
    </row>
    <row r="97" spans="1:13" ht="25.35" customHeight="1">
      <c r="A97" s="314"/>
      <c r="B97" s="324"/>
      <c r="C97" s="377" t="s">
        <v>799</v>
      </c>
      <c r="D97" s="387"/>
      <c r="E97" s="378" t="s">
        <v>800</v>
      </c>
      <c r="F97" s="342" t="s">
        <v>551</v>
      </c>
      <c r="G97" s="343">
        <v>10</v>
      </c>
      <c r="H97" s="344"/>
      <c r="I97" s="341"/>
      <c r="J97" s="459"/>
      <c r="K97" s="324"/>
      <c r="L97" s="366"/>
    </row>
    <row r="98" spans="1:13" ht="25.35" customHeight="1">
      <c r="A98" s="314"/>
      <c r="B98" s="324"/>
      <c r="C98" s="377" t="s">
        <v>801</v>
      </c>
      <c r="D98" s="387"/>
      <c r="E98" s="378" t="s">
        <v>800</v>
      </c>
      <c r="F98" s="342" t="s">
        <v>551</v>
      </c>
      <c r="G98" s="343">
        <v>20</v>
      </c>
      <c r="H98" s="344"/>
      <c r="I98" s="341"/>
      <c r="J98" s="459"/>
      <c r="K98" s="324"/>
      <c r="L98" s="366"/>
    </row>
    <row r="99" spans="1:13" ht="25.35" customHeight="1" thickBot="1">
      <c r="A99" s="314"/>
      <c r="B99" s="363"/>
      <c r="C99" s="403" t="s">
        <v>753</v>
      </c>
      <c r="D99" s="404"/>
      <c r="E99" s="405">
        <v>0.06</v>
      </c>
      <c r="F99" s="406" t="s">
        <v>542</v>
      </c>
      <c r="G99" s="407">
        <v>1</v>
      </c>
      <c r="H99" s="408"/>
      <c r="I99" s="408"/>
      <c r="J99" s="372"/>
      <c r="K99" s="365"/>
      <c r="L99" s="370"/>
    </row>
    <row r="100" spans="1:13" ht="25.35" customHeight="1">
      <c r="J100" s="507" t="s">
        <v>7</v>
      </c>
      <c r="K100" s="507"/>
      <c r="L100" s="507"/>
    </row>
    <row r="101" spans="1:13" ht="25.35" customHeight="1" thickBot="1">
      <c r="J101" s="357" t="s">
        <v>690</v>
      </c>
      <c r="K101" s="312">
        <f>K76+1</f>
        <v>37</v>
      </c>
    </row>
    <row r="102" spans="1:13" ht="25.35" customHeight="1">
      <c r="B102" s="573" t="s">
        <v>478</v>
      </c>
      <c r="C102" s="556"/>
      <c r="D102" s="564"/>
      <c r="E102" s="293" t="s">
        <v>479</v>
      </c>
      <c r="F102" s="294" t="s">
        <v>480</v>
      </c>
      <c r="G102" s="294" t="s">
        <v>2</v>
      </c>
      <c r="H102" s="294" t="s">
        <v>481</v>
      </c>
      <c r="I102" s="294" t="s">
        <v>482</v>
      </c>
      <c r="J102" s="556" t="s">
        <v>3</v>
      </c>
      <c r="K102" s="556"/>
      <c r="L102" s="557"/>
    </row>
    <row r="103" spans="1:13" ht="25.35" customHeight="1">
      <c r="B103" s="318"/>
      <c r="C103" s="332" t="s">
        <v>802</v>
      </c>
      <c r="D103" s="345"/>
      <c r="E103" s="345"/>
      <c r="F103" s="399" t="s">
        <v>542</v>
      </c>
      <c r="G103" s="395">
        <v>1</v>
      </c>
      <c r="H103" s="409" t="s">
        <v>731</v>
      </c>
      <c r="I103" s="400"/>
      <c r="J103" s="332" t="s">
        <v>732</v>
      </c>
      <c r="L103" s="314"/>
    </row>
    <row r="104" spans="1:13" ht="25.35" customHeight="1">
      <c r="A104" s="314"/>
      <c r="B104" s="324"/>
      <c r="C104" s="347"/>
      <c r="D104" s="334"/>
      <c r="E104" s="334"/>
      <c r="F104" s="342"/>
      <c r="G104" s="343"/>
      <c r="H104" s="344"/>
      <c r="I104" s="344"/>
      <c r="J104" s="347"/>
      <c r="K104" s="324"/>
      <c r="L104" s="324"/>
      <c r="M104" s="318"/>
    </row>
    <row r="105" spans="1:13" ht="25.35" customHeight="1">
      <c r="B105" s="426" t="s">
        <v>803</v>
      </c>
      <c r="C105" s="332" t="s">
        <v>700</v>
      </c>
      <c r="D105" s="337"/>
      <c r="E105" s="337"/>
      <c r="F105" s="383"/>
      <c r="G105" s="348"/>
      <c r="H105" s="349"/>
      <c r="I105" s="349"/>
      <c r="J105" s="332"/>
      <c r="L105" s="314"/>
    </row>
    <row r="106" spans="1:13" ht="25.35" customHeight="1">
      <c r="A106" s="314"/>
      <c r="B106" s="425" t="s">
        <v>804</v>
      </c>
      <c r="C106" s="347" t="s">
        <v>805</v>
      </c>
      <c r="D106" s="334"/>
      <c r="E106" s="334"/>
      <c r="F106" s="342"/>
      <c r="G106" s="343"/>
      <c r="H106" s="344"/>
      <c r="I106" s="344"/>
      <c r="J106" s="347"/>
      <c r="K106" s="324"/>
      <c r="L106" s="324"/>
      <c r="M106" s="318"/>
    </row>
    <row r="107" spans="1:13" ht="25.35" customHeight="1">
      <c r="A107" s="314"/>
      <c r="B107" s="324"/>
      <c r="C107" s="377" t="s">
        <v>806</v>
      </c>
      <c r="D107" s="387"/>
      <c r="E107" s="387" t="s">
        <v>807</v>
      </c>
      <c r="F107" s="342" t="s">
        <v>551</v>
      </c>
      <c r="G107" s="343">
        <v>5</v>
      </c>
      <c r="H107" s="344"/>
      <c r="I107" s="341"/>
      <c r="J107" s="575"/>
      <c r="K107" s="576"/>
      <c r="L107" s="466"/>
      <c r="M107" s="318"/>
    </row>
    <row r="108" spans="1:13" ht="25.35" customHeight="1">
      <c r="A108" s="314"/>
      <c r="B108" s="324"/>
      <c r="C108" s="377" t="s">
        <v>806</v>
      </c>
      <c r="D108" s="387"/>
      <c r="E108" s="387" t="s">
        <v>808</v>
      </c>
      <c r="F108" s="342" t="s">
        <v>551</v>
      </c>
      <c r="G108" s="343">
        <v>7</v>
      </c>
      <c r="H108" s="344"/>
      <c r="I108" s="341"/>
      <c r="J108" s="575"/>
      <c r="K108" s="576"/>
      <c r="L108" s="466"/>
      <c r="M108" s="318"/>
    </row>
    <row r="109" spans="1:13" ht="25.35" customHeight="1">
      <c r="B109" s="318"/>
      <c r="C109" s="361" t="s">
        <v>806</v>
      </c>
      <c r="D109" s="388"/>
      <c r="E109" s="388" t="s">
        <v>809</v>
      </c>
      <c r="F109" s="383" t="s">
        <v>551</v>
      </c>
      <c r="G109" s="348">
        <v>12</v>
      </c>
      <c r="H109" s="349"/>
      <c r="I109" s="341"/>
      <c r="J109" s="575"/>
      <c r="K109" s="576"/>
      <c r="L109" s="466"/>
      <c r="M109" s="318"/>
    </row>
    <row r="110" spans="1:13" ht="25.35" customHeight="1">
      <c r="B110" s="364"/>
      <c r="C110" s="377" t="s">
        <v>810</v>
      </c>
      <c r="D110" s="387"/>
      <c r="E110" s="410" t="s">
        <v>911</v>
      </c>
      <c r="F110" s="342" t="s">
        <v>551</v>
      </c>
      <c r="G110" s="343">
        <v>5</v>
      </c>
      <c r="H110" s="344"/>
      <c r="I110" s="341"/>
      <c r="J110" s="575"/>
      <c r="K110" s="576"/>
      <c r="L110" s="465"/>
    </row>
    <row r="111" spans="1:13" ht="25.35" customHeight="1">
      <c r="B111" s="371"/>
      <c r="C111" s="374" t="s">
        <v>810</v>
      </c>
      <c r="D111" s="387"/>
      <c r="E111" s="434" t="s">
        <v>910</v>
      </c>
      <c r="F111" s="382" t="s">
        <v>551</v>
      </c>
      <c r="G111" s="384">
        <v>7</v>
      </c>
      <c r="H111" s="385"/>
      <c r="I111" s="341"/>
      <c r="J111" s="575"/>
      <c r="K111" s="576"/>
      <c r="L111" s="465"/>
    </row>
    <row r="112" spans="1:13" ht="25.35" customHeight="1">
      <c r="B112" s="371"/>
      <c r="C112" s="374" t="s">
        <v>810</v>
      </c>
      <c r="D112" s="389"/>
      <c r="E112" s="433" t="s">
        <v>909</v>
      </c>
      <c r="F112" s="339" t="s">
        <v>551</v>
      </c>
      <c r="G112" s="384">
        <v>12</v>
      </c>
      <c r="H112" s="385"/>
      <c r="I112" s="341"/>
      <c r="J112" s="575"/>
      <c r="K112" s="576"/>
      <c r="L112" s="465"/>
    </row>
    <row r="113" spans="2:13" ht="25.35" customHeight="1">
      <c r="B113" s="371"/>
      <c r="C113" s="374" t="s">
        <v>811</v>
      </c>
      <c r="D113" s="389"/>
      <c r="E113" s="379" t="s">
        <v>812</v>
      </c>
      <c r="F113" s="339" t="s">
        <v>567</v>
      </c>
      <c r="G113" s="384">
        <v>1</v>
      </c>
      <c r="H113" s="385"/>
      <c r="I113" s="341"/>
      <c r="J113" s="575"/>
      <c r="K113" s="576"/>
      <c r="L113" s="465"/>
    </row>
    <row r="114" spans="2:13" ht="25.35" customHeight="1">
      <c r="B114" s="371"/>
      <c r="C114" s="374" t="s">
        <v>813</v>
      </c>
      <c r="D114" s="389"/>
      <c r="E114" s="411" t="s">
        <v>906</v>
      </c>
      <c r="F114" s="339" t="s">
        <v>567</v>
      </c>
      <c r="G114" s="384">
        <v>1</v>
      </c>
      <c r="H114" s="385"/>
      <c r="I114" s="341"/>
      <c r="J114" s="460"/>
      <c r="K114" s="368"/>
      <c r="L114" s="367"/>
    </row>
    <row r="115" spans="2:13" ht="25.35" customHeight="1">
      <c r="B115" s="318"/>
      <c r="C115" s="361" t="s">
        <v>753</v>
      </c>
      <c r="D115" s="388"/>
      <c r="E115" s="412">
        <v>7.0000000000000007E-2</v>
      </c>
      <c r="F115" s="336" t="s">
        <v>542</v>
      </c>
      <c r="G115" s="348">
        <v>1</v>
      </c>
      <c r="H115" s="349"/>
      <c r="I115" s="349"/>
      <c r="J115" s="332"/>
      <c r="L115" s="314"/>
    </row>
    <row r="116" spans="2:13" ht="25.35" customHeight="1">
      <c r="B116" s="364"/>
      <c r="C116" s="324"/>
      <c r="D116" s="325"/>
      <c r="E116" s="326"/>
      <c r="F116" s="325"/>
      <c r="G116" s="326"/>
      <c r="H116" s="326"/>
      <c r="I116" s="326"/>
      <c r="J116" s="324"/>
      <c r="K116" s="324"/>
      <c r="L116" s="324"/>
      <c r="M116" s="318"/>
    </row>
    <row r="117" spans="2:13" ht="25.35" customHeight="1">
      <c r="B117" s="397"/>
      <c r="C117" s="347" t="s">
        <v>814</v>
      </c>
      <c r="D117" s="334"/>
      <c r="E117" s="343"/>
      <c r="F117" s="333" t="s">
        <v>542</v>
      </c>
      <c r="G117" s="343">
        <v>1</v>
      </c>
      <c r="H117" s="432" t="s">
        <v>731</v>
      </c>
      <c r="I117" s="344"/>
      <c r="J117" s="347" t="s">
        <v>732</v>
      </c>
      <c r="K117" s="324"/>
      <c r="L117" s="324"/>
      <c r="M117" s="318"/>
    </row>
    <row r="118" spans="2:13" ht="25.35" customHeight="1">
      <c r="B118" s="373"/>
      <c r="C118" s="375"/>
      <c r="D118" s="340"/>
      <c r="E118" s="384"/>
      <c r="F118" s="339"/>
      <c r="G118" s="384"/>
      <c r="H118" s="386"/>
      <c r="I118" s="385"/>
      <c r="J118" s="375"/>
      <c r="K118" s="368"/>
      <c r="L118" s="368"/>
      <c r="M118" s="318"/>
    </row>
    <row r="119" spans="2:13" ht="25.35" customHeight="1">
      <c r="B119" s="373"/>
      <c r="C119" s="375"/>
      <c r="D119" s="340"/>
      <c r="E119" s="384"/>
      <c r="F119" s="339"/>
      <c r="G119" s="384"/>
      <c r="H119" s="385"/>
      <c r="I119" s="385"/>
      <c r="J119" s="375"/>
      <c r="K119" s="368"/>
      <c r="L119" s="367"/>
    </row>
    <row r="120" spans="2:13" ht="25.35" customHeight="1">
      <c r="B120" s="427" t="s">
        <v>815</v>
      </c>
      <c r="C120" s="375" t="s">
        <v>816</v>
      </c>
      <c r="D120" s="340"/>
      <c r="E120" s="384"/>
      <c r="F120" s="339"/>
      <c r="G120" s="384"/>
      <c r="H120" s="385"/>
      <c r="I120" s="385"/>
      <c r="J120" s="375"/>
      <c r="K120" s="368"/>
      <c r="L120" s="367"/>
    </row>
    <row r="121" spans="2:13" ht="25.35" customHeight="1">
      <c r="B121" s="373"/>
      <c r="C121" s="375" t="s">
        <v>817</v>
      </c>
      <c r="D121" s="340"/>
      <c r="E121" s="384" t="s">
        <v>818</v>
      </c>
      <c r="F121" s="339" t="s">
        <v>551</v>
      </c>
      <c r="G121" s="384">
        <v>16</v>
      </c>
      <c r="H121" s="344"/>
      <c r="I121" s="341"/>
      <c r="J121" s="575"/>
      <c r="K121" s="576"/>
      <c r="L121" s="465"/>
    </row>
    <row r="122" spans="2:13" ht="25.35" customHeight="1">
      <c r="B122" s="373"/>
      <c r="C122" s="375" t="s">
        <v>817</v>
      </c>
      <c r="D122" s="340"/>
      <c r="E122" s="384" t="s">
        <v>819</v>
      </c>
      <c r="F122" s="339" t="s">
        <v>551</v>
      </c>
      <c r="G122" s="343">
        <v>26</v>
      </c>
      <c r="H122" s="385"/>
      <c r="I122" s="341"/>
      <c r="J122" s="575"/>
      <c r="K122" s="576"/>
      <c r="L122" s="465"/>
    </row>
    <row r="123" spans="2:13" ht="25.35" customHeight="1">
      <c r="B123" s="373"/>
      <c r="C123" s="375" t="s">
        <v>817</v>
      </c>
      <c r="D123" s="340"/>
      <c r="E123" s="384" t="s">
        <v>820</v>
      </c>
      <c r="F123" s="339" t="s">
        <v>551</v>
      </c>
      <c r="G123" s="384">
        <v>28</v>
      </c>
      <c r="H123" s="385"/>
      <c r="I123" s="341"/>
      <c r="J123" s="575"/>
      <c r="K123" s="576"/>
      <c r="L123" s="465"/>
    </row>
    <row r="124" spans="2:13" ht="25.35" customHeight="1" thickBot="1">
      <c r="B124" s="352"/>
      <c r="C124" s="353" t="s">
        <v>817</v>
      </c>
      <c r="D124" s="414"/>
      <c r="E124" s="353" t="s">
        <v>821</v>
      </c>
      <c r="F124" s="406" t="s">
        <v>551</v>
      </c>
      <c r="G124" s="393">
        <v>2</v>
      </c>
      <c r="H124" s="394"/>
      <c r="I124" s="408"/>
      <c r="J124" s="579"/>
      <c r="K124" s="580"/>
      <c r="L124" s="467"/>
    </row>
    <row r="125" spans="2:13" ht="25.35" customHeight="1">
      <c r="J125" s="574" t="s">
        <v>7</v>
      </c>
      <c r="K125" s="574"/>
      <c r="L125" s="574"/>
    </row>
    <row r="126" spans="2:13" ht="25.35" customHeight="1" thickBot="1">
      <c r="J126" s="357" t="s">
        <v>690</v>
      </c>
      <c r="K126" s="312">
        <f>K101+1</f>
        <v>38</v>
      </c>
    </row>
    <row r="127" spans="2:13" ht="25.35" customHeight="1">
      <c r="B127" s="561" t="s">
        <v>478</v>
      </c>
      <c r="C127" s="562"/>
      <c r="D127" s="587"/>
      <c r="E127" s="317" t="s">
        <v>479</v>
      </c>
      <c r="F127" s="297" t="s">
        <v>480</v>
      </c>
      <c r="G127" s="297" t="s">
        <v>2</v>
      </c>
      <c r="H127" s="297" t="s">
        <v>481</v>
      </c>
      <c r="I127" s="294" t="s">
        <v>482</v>
      </c>
      <c r="J127" s="562" t="s">
        <v>3</v>
      </c>
      <c r="K127" s="562"/>
      <c r="L127" s="563"/>
    </row>
    <row r="128" spans="2:13" ht="25.35" customHeight="1">
      <c r="B128" s="364"/>
      <c r="C128" s="347" t="s">
        <v>822</v>
      </c>
      <c r="D128" s="343"/>
      <c r="E128" s="378" t="s">
        <v>823</v>
      </c>
      <c r="F128" s="342" t="s">
        <v>567</v>
      </c>
      <c r="G128" s="343">
        <v>1</v>
      </c>
      <c r="H128" s="335"/>
      <c r="I128" s="341"/>
      <c r="J128" s="575"/>
      <c r="K128" s="576"/>
      <c r="L128" s="465"/>
    </row>
    <row r="129" spans="1:13" ht="25.35" customHeight="1">
      <c r="B129" s="371"/>
      <c r="C129" s="375" t="s">
        <v>824</v>
      </c>
      <c r="D129" s="384"/>
      <c r="E129" s="379" t="s">
        <v>825</v>
      </c>
      <c r="F129" s="382" t="s">
        <v>567</v>
      </c>
      <c r="G129" s="384">
        <v>1</v>
      </c>
      <c r="H129" s="341"/>
      <c r="I129" s="341"/>
      <c r="J129" s="575"/>
      <c r="K129" s="576"/>
      <c r="L129" s="465"/>
    </row>
    <row r="130" spans="1:13" ht="25.35" customHeight="1">
      <c r="B130" s="318"/>
      <c r="C130" s="332" t="s">
        <v>826</v>
      </c>
      <c r="D130" s="348"/>
      <c r="E130" s="380" t="s">
        <v>827</v>
      </c>
      <c r="F130" s="383" t="s">
        <v>567</v>
      </c>
      <c r="G130" s="348">
        <v>1</v>
      </c>
      <c r="H130" s="338"/>
      <c r="I130" s="341"/>
      <c r="J130" s="460"/>
      <c r="L130" s="314"/>
    </row>
    <row r="131" spans="1:13" ht="25.35" customHeight="1">
      <c r="B131" s="364"/>
      <c r="C131" s="347" t="s">
        <v>826</v>
      </c>
      <c r="D131" s="343"/>
      <c r="E131" s="378" t="s">
        <v>828</v>
      </c>
      <c r="F131" s="342" t="s">
        <v>567</v>
      </c>
      <c r="G131" s="343">
        <v>1</v>
      </c>
      <c r="H131" s="335"/>
      <c r="I131" s="341"/>
      <c r="J131" s="575"/>
      <c r="K131" s="576"/>
      <c r="L131" s="465"/>
    </row>
    <row r="132" spans="1:13" ht="25.35" customHeight="1">
      <c r="B132" s="364"/>
      <c r="C132" s="375" t="s">
        <v>794</v>
      </c>
      <c r="D132" s="384"/>
      <c r="E132" s="379" t="s">
        <v>829</v>
      </c>
      <c r="F132" s="382" t="s">
        <v>589</v>
      </c>
      <c r="G132" s="384">
        <v>16</v>
      </c>
      <c r="H132" s="341"/>
      <c r="I132" s="341"/>
      <c r="J132" s="575"/>
      <c r="K132" s="576"/>
      <c r="L132" s="465"/>
    </row>
    <row r="133" spans="1:13" ht="25.35" customHeight="1">
      <c r="A133" s="314"/>
      <c r="B133" s="324"/>
      <c r="C133" s="347" t="s">
        <v>794</v>
      </c>
      <c r="D133" s="343"/>
      <c r="E133" s="378" t="s">
        <v>830</v>
      </c>
      <c r="F133" s="342" t="s">
        <v>589</v>
      </c>
      <c r="G133" s="343">
        <v>16</v>
      </c>
      <c r="H133" s="335"/>
      <c r="I133" s="341"/>
      <c r="J133" s="575"/>
      <c r="K133" s="576"/>
      <c r="L133" s="465"/>
    </row>
    <row r="134" spans="1:13" ht="25.35" customHeight="1">
      <c r="B134" s="364"/>
      <c r="C134" s="347" t="s">
        <v>831</v>
      </c>
      <c r="D134" s="343"/>
      <c r="E134" s="378" t="s">
        <v>832</v>
      </c>
      <c r="F134" s="342" t="s">
        <v>833</v>
      </c>
      <c r="G134" s="343">
        <v>2</v>
      </c>
      <c r="H134" s="335"/>
      <c r="I134" s="341"/>
      <c r="J134" s="575"/>
      <c r="K134" s="576"/>
      <c r="L134" s="465"/>
    </row>
    <row r="135" spans="1:13" ht="25.35" customHeight="1">
      <c r="B135" s="318"/>
      <c r="C135" s="332" t="s">
        <v>834</v>
      </c>
      <c r="D135" s="348"/>
      <c r="E135" s="380" t="s">
        <v>835</v>
      </c>
      <c r="F135" s="383" t="s">
        <v>551</v>
      </c>
      <c r="G135" s="348">
        <v>70</v>
      </c>
      <c r="H135" s="338"/>
      <c r="I135" s="341"/>
      <c r="J135" s="575"/>
      <c r="K135" s="576"/>
      <c r="L135" s="465"/>
    </row>
    <row r="136" spans="1:13" ht="25.35" customHeight="1">
      <c r="B136" s="364"/>
      <c r="C136" s="347" t="s">
        <v>836</v>
      </c>
      <c r="D136" s="343"/>
      <c r="E136" s="378" t="s">
        <v>837</v>
      </c>
      <c r="F136" s="342" t="s">
        <v>838</v>
      </c>
      <c r="G136" s="343">
        <v>9</v>
      </c>
      <c r="H136" s="335"/>
      <c r="I136" s="341"/>
      <c r="J136" s="460"/>
      <c r="K136" s="324"/>
      <c r="L136" s="366"/>
    </row>
    <row r="137" spans="1:13" ht="25.35" customHeight="1">
      <c r="B137" s="318"/>
      <c r="C137" s="332" t="s">
        <v>839</v>
      </c>
      <c r="D137" s="348"/>
      <c r="E137" s="380" t="s">
        <v>840</v>
      </c>
      <c r="F137" s="383" t="s">
        <v>567</v>
      </c>
      <c r="G137" s="348">
        <v>1</v>
      </c>
      <c r="H137" s="338"/>
      <c r="I137" s="341"/>
      <c r="J137" s="575"/>
      <c r="K137" s="576"/>
      <c r="L137" s="465"/>
    </row>
    <row r="138" spans="1:13" ht="25.35" customHeight="1">
      <c r="B138" s="364"/>
      <c r="C138" s="347" t="s">
        <v>841</v>
      </c>
      <c r="D138" s="343"/>
      <c r="E138" s="378" t="s">
        <v>842</v>
      </c>
      <c r="F138" s="342" t="s">
        <v>567</v>
      </c>
      <c r="G138" s="343">
        <v>1</v>
      </c>
      <c r="H138" s="335"/>
      <c r="I138" s="341"/>
      <c r="J138" s="460"/>
      <c r="K138" s="324"/>
      <c r="L138" s="324"/>
      <c r="M138" s="318"/>
    </row>
    <row r="139" spans="1:13" ht="25.35" customHeight="1">
      <c r="A139" s="314"/>
      <c r="B139" s="368"/>
      <c r="C139" s="375" t="s">
        <v>843</v>
      </c>
      <c r="D139" s="384"/>
      <c r="E139" s="379" t="s">
        <v>844</v>
      </c>
      <c r="F139" s="382" t="s">
        <v>567</v>
      </c>
      <c r="G139" s="384">
        <v>1</v>
      </c>
      <c r="H139" s="341"/>
      <c r="I139" s="341"/>
      <c r="J139" s="575"/>
      <c r="K139" s="576"/>
      <c r="L139" s="465"/>
    </row>
    <row r="140" spans="1:13" ht="25.35" customHeight="1">
      <c r="B140" s="318"/>
      <c r="C140" s="332" t="s">
        <v>845</v>
      </c>
      <c r="D140" s="348"/>
      <c r="E140" s="348"/>
      <c r="F140" s="383" t="s">
        <v>542</v>
      </c>
      <c r="G140" s="384">
        <v>1</v>
      </c>
      <c r="H140" s="338"/>
      <c r="I140" s="349"/>
      <c r="J140" s="332"/>
      <c r="L140" s="314"/>
    </row>
    <row r="141" spans="1:13" ht="25.35" customHeight="1">
      <c r="A141" s="314"/>
      <c r="B141" s="324"/>
      <c r="C141" s="347" t="s">
        <v>846</v>
      </c>
      <c r="D141" s="343"/>
      <c r="E141" s="343"/>
      <c r="F141" s="342" t="s">
        <v>542</v>
      </c>
      <c r="G141" s="343">
        <v>1</v>
      </c>
      <c r="H141" s="413" t="s">
        <v>731</v>
      </c>
      <c r="I141" s="344"/>
      <c r="J141" s="347" t="s">
        <v>732</v>
      </c>
      <c r="K141" s="324"/>
      <c r="L141" s="366"/>
    </row>
    <row r="142" spans="1:13" ht="25.35" customHeight="1">
      <c r="B142" s="364"/>
      <c r="C142" s="347"/>
      <c r="D142" s="345"/>
      <c r="E142" s="395"/>
      <c r="F142" s="399"/>
      <c r="G142" s="348"/>
      <c r="H142" s="431"/>
      <c r="I142" s="400"/>
      <c r="J142" s="332"/>
      <c r="K142" s="324"/>
      <c r="L142" s="366"/>
    </row>
    <row r="143" spans="1:13" ht="25.35" customHeight="1">
      <c r="B143" s="426" t="s">
        <v>703</v>
      </c>
      <c r="C143" s="332" t="s">
        <v>704</v>
      </c>
      <c r="D143" s="345"/>
      <c r="E143" s="395"/>
      <c r="F143" s="395"/>
      <c r="G143" s="343"/>
      <c r="H143" s="395"/>
      <c r="I143" s="395"/>
      <c r="J143" s="346"/>
      <c r="L143" s="314"/>
    </row>
    <row r="144" spans="1:13" ht="25.35" customHeight="1">
      <c r="A144" s="314"/>
      <c r="B144" s="425" t="s">
        <v>804</v>
      </c>
      <c r="C144" s="347" t="s">
        <v>847</v>
      </c>
      <c r="D144" s="334"/>
      <c r="E144" s="343"/>
      <c r="F144" s="343"/>
      <c r="G144" s="343"/>
      <c r="H144" s="343"/>
      <c r="I144" s="343"/>
      <c r="J144" s="347"/>
      <c r="K144" s="324"/>
      <c r="L144" s="366"/>
    </row>
    <row r="145" spans="1:13" ht="25.35" customHeight="1">
      <c r="B145" s="318"/>
      <c r="C145" s="332" t="s">
        <v>848</v>
      </c>
      <c r="D145" s="337"/>
      <c r="E145" s="380" t="s">
        <v>849</v>
      </c>
      <c r="F145" s="383" t="s">
        <v>551</v>
      </c>
      <c r="G145" s="348">
        <v>5</v>
      </c>
      <c r="H145" s="349"/>
      <c r="I145" s="341"/>
      <c r="J145" s="575"/>
      <c r="K145" s="576"/>
      <c r="L145" s="465"/>
    </row>
    <row r="146" spans="1:13" ht="25.35" customHeight="1">
      <c r="B146" s="364"/>
      <c r="C146" s="347" t="s">
        <v>848</v>
      </c>
      <c r="D146" s="334"/>
      <c r="E146" s="378" t="s">
        <v>850</v>
      </c>
      <c r="F146" s="342" t="s">
        <v>551</v>
      </c>
      <c r="G146" s="343">
        <v>3</v>
      </c>
      <c r="H146" s="344"/>
      <c r="I146" s="341"/>
      <c r="J146" s="575"/>
      <c r="K146" s="576"/>
      <c r="L146" s="465"/>
      <c r="M146" s="318"/>
    </row>
    <row r="147" spans="1:13" ht="25.35" customHeight="1">
      <c r="B147" s="364"/>
      <c r="C147" s="332" t="s">
        <v>848</v>
      </c>
      <c r="D147" s="337"/>
      <c r="E147" s="380" t="s">
        <v>851</v>
      </c>
      <c r="F147" s="383" t="s">
        <v>551</v>
      </c>
      <c r="G147" s="348">
        <v>13</v>
      </c>
      <c r="H147" s="349"/>
      <c r="I147" s="341"/>
      <c r="J147" s="575"/>
      <c r="K147" s="576"/>
      <c r="L147" s="465"/>
    </row>
    <row r="148" spans="1:13" ht="25.35" customHeight="1">
      <c r="B148" s="364"/>
      <c r="C148" s="347" t="s">
        <v>848</v>
      </c>
      <c r="D148" s="334"/>
      <c r="E148" s="378" t="s">
        <v>852</v>
      </c>
      <c r="F148" s="342" t="s">
        <v>551</v>
      </c>
      <c r="G148" s="343">
        <v>2</v>
      </c>
      <c r="H148" s="344"/>
      <c r="I148" s="341"/>
      <c r="J148" s="575"/>
      <c r="K148" s="576"/>
      <c r="L148" s="465"/>
    </row>
    <row r="149" spans="1:13" ht="25.35" customHeight="1" thickBot="1">
      <c r="B149" s="319"/>
      <c r="C149" s="353" t="s">
        <v>853</v>
      </c>
      <c r="D149" s="414"/>
      <c r="E149" s="391" t="s">
        <v>854</v>
      </c>
      <c r="F149" s="392" t="s">
        <v>551</v>
      </c>
      <c r="G149" s="393">
        <v>1</v>
      </c>
      <c r="H149" s="394"/>
      <c r="I149" s="338"/>
      <c r="J149" s="577"/>
      <c r="K149" s="578"/>
      <c r="L149" s="468"/>
    </row>
    <row r="150" spans="1:13" ht="25.35" customHeight="1">
      <c r="I150" s="369"/>
      <c r="J150" s="507" t="s">
        <v>7</v>
      </c>
      <c r="K150" s="507"/>
      <c r="L150" s="507"/>
    </row>
    <row r="151" spans="1:13" ht="25.35" customHeight="1" thickBot="1">
      <c r="J151" s="357" t="s">
        <v>690</v>
      </c>
      <c r="K151" s="312">
        <f>K126+1</f>
        <v>39</v>
      </c>
    </row>
    <row r="152" spans="1:13" ht="25.35" customHeight="1">
      <c r="B152" s="561" t="s">
        <v>478</v>
      </c>
      <c r="C152" s="562"/>
      <c r="D152" s="587"/>
      <c r="E152" s="317" t="s">
        <v>479</v>
      </c>
      <c r="F152" s="297" t="s">
        <v>480</v>
      </c>
      <c r="G152" s="297" t="s">
        <v>2</v>
      </c>
      <c r="H152" s="297" t="s">
        <v>481</v>
      </c>
      <c r="I152" s="294" t="s">
        <v>482</v>
      </c>
      <c r="J152" s="562" t="s">
        <v>3</v>
      </c>
      <c r="K152" s="562"/>
      <c r="L152" s="563"/>
    </row>
    <row r="153" spans="1:13" ht="25.35" customHeight="1">
      <c r="A153" s="314"/>
      <c r="B153" s="347"/>
      <c r="C153" s="347" t="s">
        <v>855</v>
      </c>
      <c r="D153" s="334"/>
      <c r="E153" s="343" t="s">
        <v>856</v>
      </c>
      <c r="F153" s="342" t="s">
        <v>567</v>
      </c>
      <c r="G153" s="343">
        <v>1</v>
      </c>
      <c r="H153" s="335"/>
      <c r="I153" s="341"/>
      <c r="J153" s="575"/>
      <c r="K153" s="576"/>
      <c r="L153" s="465"/>
    </row>
    <row r="154" spans="1:13" ht="25.35" customHeight="1">
      <c r="A154" s="314"/>
      <c r="B154" s="347"/>
      <c r="C154" s="347" t="s">
        <v>855</v>
      </c>
      <c r="D154" s="334"/>
      <c r="E154" s="343" t="s">
        <v>857</v>
      </c>
      <c r="F154" s="342" t="s">
        <v>567</v>
      </c>
      <c r="G154" s="343">
        <v>2</v>
      </c>
      <c r="H154" s="335"/>
      <c r="I154" s="341"/>
      <c r="J154" s="575"/>
      <c r="K154" s="576"/>
      <c r="L154" s="465"/>
    </row>
    <row r="155" spans="1:13" ht="25.35" customHeight="1">
      <c r="A155" s="314"/>
      <c r="B155" s="347"/>
      <c r="C155" s="347" t="s">
        <v>858</v>
      </c>
      <c r="D155" s="334"/>
      <c r="E155" s="343" t="s">
        <v>859</v>
      </c>
      <c r="F155" s="342" t="s">
        <v>567</v>
      </c>
      <c r="G155" s="343">
        <v>1</v>
      </c>
      <c r="H155" s="335"/>
      <c r="I155" s="341"/>
      <c r="J155" s="575"/>
      <c r="K155" s="576"/>
      <c r="L155" s="465"/>
    </row>
    <row r="156" spans="1:13" ht="25.35" customHeight="1">
      <c r="B156" s="351"/>
      <c r="C156" s="332" t="s">
        <v>753</v>
      </c>
      <c r="D156" s="337"/>
      <c r="E156" s="415">
        <v>7.0000000000000007E-2</v>
      </c>
      <c r="F156" s="383" t="s">
        <v>542</v>
      </c>
      <c r="G156" s="348">
        <v>1</v>
      </c>
      <c r="H156" s="338"/>
      <c r="I156" s="341"/>
      <c r="J156" s="460"/>
      <c r="L156" s="314"/>
    </row>
    <row r="157" spans="1:13" ht="25.35" customHeight="1">
      <c r="A157" s="314"/>
      <c r="B157" s="347"/>
      <c r="C157" s="347" t="s">
        <v>860</v>
      </c>
      <c r="D157" s="334"/>
      <c r="E157" s="343"/>
      <c r="F157" s="342" t="s">
        <v>542</v>
      </c>
      <c r="G157" s="343">
        <v>1</v>
      </c>
      <c r="H157" s="413" t="s">
        <v>731</v>
      </c>
      <c r="I157" s="344"/>
      <c r="J157" s="347" t="s">
        <v>732</v>
      </c>
      <c r="K157" s="324"/>
      <c r="L157" s="366"/>
    </row>
    <row r="158" spans="1:13" ht="25.35" customHeight="1">
      <c r="A158" s="314"/>
      <c r="B158" s="425" t="s">
        <v>815</v>
      </c>
      <c r="C158" s="347" t="s">
        <v>861</v>
      </c>
      <c r="D158" s="334"/>
      <c r="E158" s="343"/>
      <c r="F158" s="342"/>
      <c r="G158" s="343"/>
      <c r="H158" s="335"/>
      <c r="I158" s="344"/>
      <c r="J158" s="347"/>
      <c r="K158" s="324"/>
      <c r="L158" s="366"/>
    </row>
    <row r="159" spans="1:13" ht="25.35" customHeight="1">
      <c r="A159" s="314"/>
      <c r="B159" s="347"/>
      <c r="C159" s="377" t="s">
        <v>862</v>
      </c>
      <c r="D159" s="387"/>
      <c r="E159" s="378" t="s">
        <v>863</v>
      </c>
      <c r="F159" s="342" t="s">
        <v>551</v>
      </c>
      <c r="G159" s="343">
        <v>33</v>
      </c>
      <c r="H159" s="335"/>
      <c r="I159" s="341"/>
      <c r="J159" s="575"/>
      <c r="K159" s="576"/>
      <c r="L159" s="465"/>
    </row>
    <row r="160" spans="1:13" ht="25.35" customHeight="1">
      <c r="A160" s="314"/>
      <c r="B160" s="347"/>
      <c r="C160" s="377" t="s">
        <v>862</v>
      </c>
      <c r="D160" s="387"/>
      <c r="E160" s="378" t="s">
        <v>851</v>
      </c>
      <c r="F160" s="342" t="s">
        <v>551</v>
      </c>
      <c r="G160" s="343">
        <v>2</v>
      </c>
      <c r="H160" s="335"/>
      <c r="I160" s="341"/>
      <c r="J160" s="575"/>
      <c r="K160" s="576"/>
      <c r="L160" s="465"/>
    </row>
    <row r="161" spans="1:13" ht="25.35" customHeight="1">
      <c r="A161" s="314"/>
      <c r="B161" s="347"/>
      <c r="C161" s="583" t="s">
        <v>907</v>
      </c>
      <c r="D161" s="584"/>
      <c r="E161" s="378" t="s">
        <v>864</v>
      </c>
      <c r="F161" s="342" t="s">
        <v>833</v>
      </c>
      <c r="G161" s="343">
        <v>1</v>
      </c>
      <c r="H161" s="335"/>
      <c r="I161" s="341"/>
      <c r="J161" s="575"/>
      <c r="K161" s="576"/>
      <c r="L161" s="465"/>
    </row>
    <row r="162" spans="1:13" ht="25.35" customHeight="1">
      <c r="B162" s="351"/>
      <c r="C162" s="581" t="s">
        <v>907</v>
      </c>
      <c r="D162" s="582"/>
      <c r="E162" s="380" t="s">
        <v>865</v>
      </c>
      <c r="F162" s="383" t="s">
        <v>833</v>
      </c>
      <c r="G162" s="348">
        <v>1</v>
      </c>
      <c r="H162" s="349"/>
      <c r="I162" s="341"/>
      <c r="J162" s="575"/>
      <c r="K162" s="576"/>
      <c r="L162" s="465"/>
    </row>
    <row r="163" spans="1:13" ht="25.35" customHeight="1">
      <c r="A163" s="314"/>
      <c r="B163" s="397"/>
      <c r="C163" s="583" t="s">
        <v>907</v>
      </c>
      <c r="D163" s="584"/>
      <c r="E163" s="378" t="s">
        <v>866</v>
      </c>
      <c r="F163" s="342" t="s">
        <v>833</v>
      </c>
      <c r="G163" s="343">
        <v>4</v>
      </c>
      <c r="H163" s="344"/>
      <c r="I163" s="341"/>
      <c r="J163" s="575"/>
      <c r="K163" s="576"/>
      <c r="L163" s="465"/>
    </row>
    <row r="164" spans="1:13" ht="25.35" customHeight="1">
      <c r="A164" s="314"/>
      <c r="B164" s="397"/>
      <c r="C164" s="583" t="s">
        <v>907</v>
      </c>
      <c r="D164" s="584"/>
      <c r="E164" s="378" t="s">
        <v>867</v>
      </c>
      <c r="F164" s="342" t="s">
        <v>833</v>
      </c>
      <c r="G164" s="343">
        <v>2</v>
      </c>
      <c r="H164" s="344"/>
      <c r="I164" s="341"/>
      <c r="J164" s="575"/>
      <c r="K164" s="576"/>
      <c r="L164" s="465"/>
    </row>
    <row r="165" spans="1:13" ht="25.35" customHeight="1">
      <c r="B165" s="373"/>
      <c r="C165" s="585" t="s">
        <v>907</v>
      </c>
      <c r="D165" s="586"/>
      <c r="E165" s="379" t="s">
        <v>868</v>
      </c>
      <c r="F165" s="382" t="s">
        <v>833</v>
      </c>
      <c r="G165" s="384">
        <v>1</v>
      </c>
      <c r="H165" s="385"/>
      <c r="I165" s="341"/>
      <c r="J165" s="575"/>
      <c r="K165" s="576"/>
      <c r="L165" s="465"/>
    </row>
    <row r="166" spans="1:13" ht="25.35" customHeight="1">
      <c r="B166" s="351"/>
      <c r="C166" s="581" t="s">
        <v>908</v>
      </c>
      <c r="D166" s="582"/>
      <c r="E166" s="380" t="s">
        <v>869</v>
      </c>
      <c r="F166" s="383" t="s">
        <v>833</v>
      </c>
      <c r="G166" s="348">
        <v>1</v>
      </c>
      <c r="H166" s="349"/>
      <c r="I166" s="341"/>
      <c r="J166" s="575"/>
      <c r="K166" s="576"/>
      <c r="L166" s="465"/>
    </row>
    <row r="167" spans="1:13" ht="25.35" customHeight="1">
      <c r="A167" s="314"/>
      <c r="B167" s="347"/>
      <c r="C167" s="377" t="s">
        <v>870</v>
      </c>
      <c r="D167" s="387"/>
      <c r="E167" s="378" t="s">
        <v>871</v>
      </c>
      <c r="F167" s="342" t="s">
        <v>833</v>
      </c>
      <c r="G167" s="343">
        <v>1</v>
      </c>
      <c r="H167" s="344"/>
      <c r="I167" s="341"/>
      <c r="J167" s="460"/>
      <c r="K167" s="347"/>
      <c r="L167" s="324"/>
      <c r="M167" s="318"/>
    </row>
    <row r="168" spans="1:13" ht="25.35" customHeight="1">
      <c r="B168" s="373"/>
      <c r="C168" s="374" t="s">
        <v>872</v>
      </c>
      <c r="D168" s="389"/>
      <c r="E168" s="379" t="s">
        <v>873</v>
      </c>
      <c r="F168" s="382" t="s">
        <v>833</v>
      </c>
      <c r="G168" s="384">
        <v>1</v>
      </c>
      <c r="H168" s="385"/>
      <c r="I168" s="341"/>
      <c r="J168" s="575"/>
      <c r="K168" s="576"/>
      <c r="L168" s="465"/>
    </row>
    <row r="169" spans="1:13" ht="25.35" customHeight="1">
      <c r="B169" s="373"/>
      <c r="C169" s="374" t="s">
        <v>874</v>
      </c>
      <c r="D169" s="389"/>
      <c r="E169" s="379" t="s">
        <v>875</v>
      </c>
      <c r="F169" s="382" t="s">
        <v>589</v>
      </c>
      <c r="G169" s="384">
        <v>11</v>
      </c>
      <c r="H169" s="385"/>
      <c r="I169" s="341"/>
      <c r="J169" s="575"/>
      <c r="K169" s="576"/>
      <c r="L169" s="465"/>
    </row>
    <row r="170" spans="1:13" ht="25.35" customHeight="1">
      <c r="B170" s="351"/>
      <c r="C170" s="361" t="s">
        <v>874</v>
      </c>
      <c r="D170" s="388"/>
      <c r="E170" s="380" t="s">
        <v>876</v>
      </c>
      <c r="F170" s="383" t="s">
        <v>589</v>
      </c>
      <c r="G170" s="348">
        <v>11</v>
      </c>
      <c r="H170" s="349"/>
      <c r="I170" s="341"/>
      <c r="J170" s="575"/>
      <c r="K170" s="576"/>
      <c r="L170" s="465"/>
    </row>
    <row r="171" spans="1:13" ht="25.35" customHeight="1">
      <c r="B171" s="397"/>
      <c r="C171" s="377" t="s">
        <v>877</v>
      </c>
      <c r="D171" s="387"/>
      <c r="E171" s="378" t="s">
        <v>878</v>
      </c>
      <c r="F171" s="342" t="s">
        <v>586</v>
      </c>
      <c r="G171" s="343">
        <v>1</v>
      </c>
      <c r="H171" s="344"/>
      <c r="I171" s="341"/>
      <c r="J171" s="462"/>
      <c r="K171" s="462"/>
      <c r="L171" s="466"/>
      <c r="M171" s="318"/>
    </row>
    <row r="172" spans="1:13" ht="25.35" customHeight="1">
      <c r="B172" s="397"/>
      <c r="C172" s="361" t="s">
        <v>845</v>
      </c>
      <c r="D172" s="388"/>
      <c r="E172" s="380"/>
      <c r="F172" s="342" t="s">
        <v>542</v>
      </c>
      <c r="G172" s="343">
        <v>1</v>
      </c>
      <c r="H172" s="344"/>
      <c r="I172" s="341"/>
      <c r="J172" s="347"/>
      <c r="K172" s="332"/>
      <c r="L172" s="314"/>
    </row>
    <row r="173" spans="1:13" ht="25.35" customHeight="1">
      <c r="B173" s="397"/>
      <c r="C173" s="377" t="s">
        <v>879</v>
      </c>
      <c r="D173" s="387"/>
      <c r="E173" s="378"/>
      <c r="F173" s="342" t="s">
        <v>542</v>
      </c>
      <c r="G173" s="395">
        <v>1</v>
      </c>
      <c r="H173" s="344"/>
      <c r="I173" s="341"/>
      <c r="J173" s="377"/>
      <c r="K173" s="469"/>
      <c r="L173" s="366"/>
    </row>
    <row r="174" spans="1:13" ht="25.35" customHeight="1" thickBot="1">
      <c r="A174" s="314"/>
      <c r="B174" s="416"/>
      <c r="C174" s="417" t="s">
        <v>880</v>
      </c>
      <c r="D174" s="418"/>
      <c r="E174" s="407"/>
      <c r="F174" s="419" t="s">
        <v>542</v>
      </c>
      <c r="G174" s="420">
        <v>1</v>
      </c>
      <c r="H174" s="421" t="s">
        <v>731</v>
      </c>
      <c r="I174" s="422"/>
      <c r="J174" s="420" t="s">
        <v>732</v>
      </c>
      <c r="K174" s="398"/>
      <c r="L174" s="370"/>
    </row>
    <row r="175" spans="1:13" ht="25.35" customHeight="1">
      <c r="F175" s="369"/>
      <c r="H175" s="369"/>
      <c r="I175" s="369"/>
      <c r="J175" s="507" t="s">
        <v>7</v>
      </c>
      <c r="K175" s="507"/>
      <c r="L175" s="507"/>
    </row>
    <row r="176" spans="1:13" ht="25.35" customHeight="1" thickBot="1">
      <c r="J176" s="357" t="s">
        <v>690</v>
      </c>
      <c r="K176" s="312">
        <f>K151+1</f>
        <v>40</v>
      </c>
    </row>
    <row r="177" spans="1:12" ht="25.35" customHeight="1">
      <c r="B177" s="573" t="s">
        <v>478</v>
      </c>
      <c r="C177" s="556"/>
      <c r="D177" s="564"/>
      <c r="E177" s="294" t="s">
        <v>479</v>
      </c>
      <c r="F177" s="294" t="s">
        <v>480</v>
      </c>
      <c r="G177" s="294" t="s">
        <v>2</v>
      </c>
      <c r="H177" s="297" t="s">
        <v>481</v>
      </c>
      <c r="I177" s="297" t="s">
        <v>482</v>
      </c>
      <c r="J177" s="560" t="s">
        <v>3</v>
      </c>
      <c r="K177" s="556"/>
      <c r="L177" s="557"/>
    </row>
    <row r="178" spans="1:12" ht="25.35" customHeight="1">
      <c r="B178" s="427" t="s">
        <v>881</v>
      </c>
      <c r="C178" s="375" t="s">
        <v>882</v>
      </c>
      <c r="D178" s="340"/>
      <c r="E178" s="384"/>
      <c r="F178" s="382"/>
      <c r="G178" s="384"/>
      <c r="H178" s="343"/>
      <c r="I178" s="343"/>
      <c r="J178" s="375"/>
      <c r="K178" s="368"/>
      <c r="L178" s="367"/>
    </row>
    <row r="179" spans="1:12" ht="25.35" customHeight="1">
      <c r="B179" s="373"/>
      <c r="C179" s="375" t="s">
        <v>883</v>
      </c>
      <c r="D179" s="340"/>
      <c r="E179" s="379" t="s">
        <v>884</v>
      </c>
      <c r="F179" s="382" t="s">
        <v>551</v>
      </c>
      <c r="G179" s="384">
        <v>22</v>
      </c>
      <c r="H179" s="385"/>
      <c r="I179" s="341"/>
      <c r="J179" s="575"/>
      <c r="K179" s="576"/>
      <c r="L179" s="465"/>
    </row>
    <row r="180" spans="1:12" ht="25.35" customHeight="1">
      <c r="B180" s="373"/>
      <c r="C180" s="375" t="s">
        <v>883</v>
      </c>
      <c r="D180" s="340"/>
      <c r="E180" s="379" t="s">
        <v>885</v>
      </c>
      <c r="F180" s="382" t="s">
        <v>551</v>
      </c>
      <c r="G180" s="384">
        <v>7</v>
      </c>
      <c r="H180" s="385"/>
      <c r="I180" s="341"/>
      <c r="J180" s="575"/>
      <c r="K180" s="576"/>
      <c r="L180" s="465"/>
    </row>
    <row r="181" spans="1:12" ht="25.35" customHeight="1">
      <c r="B181" s="373"/>
      <c r="C181" s="375" t="s">
        <v>883</v>
      </c>
      <c r="D181" s="340"/>
      <c r="E181" s="379" t="s">
        <v>886</v>
      </c>
      <c r="F181" s="382" t="s">
        <v>551</v>
      </c>
      <c r="G181" s="384">
        <v>7</v>
      </c>
      <c r="H181" s="385"/>
      <c r="I181" s="341"/>
      <c r="J181" s="575"/>
      <c r="K181" s="576"/>
      <c r="L181" s="465"/>
    </row>
    <row r="182" spans="1:12" ht="25.35" customHeight="1">
      <c r="B182" s="373"/>
      <c r="C182" s="585" t="s">
        <v>901</v>
      </c>
      <c r="D182" s="586"/>
      <c r="E182" s="379" t="s">
        <v>864</v>
      </c>
      <c r="F182" s="382" t="s">
        <v>833</v>
      </c>
      <c r="G182" s="384">
        <v>1</v>
      </c>
      <c r="H182" s="385"/>
      <c r="I182" s="341"/>
      <c r="J182" s="575"/>
      <c r="K182" s="576"/>
      <c r="L182" s="465"/>
    </row>
    <row r="183" spans="1:12" ht="25.35" customHeight="1">
      <c r="B183" s="351"/>
      <c r="C183" s="581" t="s">
        <v>902</v>
      </c>
      <c r="D183" s="582"/>
      <c r="E183" s="380" t="s">
        <v>887</v>
      </c>
      <c r="F183" s="383" t="s">
        <v>833</v>
      </c>
      <c r="G183" s="348">
        <v>1</v>
      </c>
      <c r="H183" s="349"/>
      <c r="I183" s="341"/>
      <c r="J183" s="575"/>
      <c r="K183" s="576"/>
      <c r="L183" s="465"/>
    </row>
    <row r="184" spans="1:12" ht="25.35" customHeight="1">
      <c r="A184" s="314"/>
      <c r="B184" s="347"/>
      <c r="C184" s="583" t="s">
        <v>901</v>
      </c>
      <c r="D184" s="584"/>
      <c r="E184" s="378" t="s">
        <v>888</v>
      </c>
      <c r="F184" s="342" t="s">
        <v>833</v>
      </c>
      <c r="G184" s="343">
        <v>2</v>
      </c>
      <c r="H184" s="344"/>
      <c r="I184" s="341"/>
      <c r="J184" s="575"/>
      <c r="K184" s="576"/>
      <c r="L184" s="465"/>
    </row>
    <row r="185" spans="1:12" ht="25.35" customHeight="1">
      <c r="B185" s="373"/>
      <c r="C185" s="375" t="s">
        <v>858</v>
      </c>
      <c r="D185" s="340"/>
      <c r="E185" s="379" t="s">
        <v>859</v>
      </c>
      <c r="F185" s="382" t="s">
        <v>567</v>
      </c>
      <c r="G185" s="384">
        <v>2</v>
      </c>
      <c r="H185" s="385"/>
      <c r="I185" s="341"/>
      <c r="J185" s="460"/>
      <c r="K185" s="368"/>
      <c r="L185" s="367"/>
    </row>
    <row r="186" spans="1:12" ht="25.35" customHeight="1">
      <c r="B186" s="373"/>
      <c r="C186" s="375" t="s">
        <v>794</v>
      </c>
      <c r="D186" s="340"/>
      <c r="E186" s="379" t="s">
        <v>875</v>
      </c>
      <c r="F186" s="382" t="s">
        <v>589</v>
      </c>
      <c r="G186" s="384">
        <v>7</v>
      </c>
      <c r="H186" s="385"/>
      <c r="I186" s="341"/>
      <c r="J186" s="575"/>
      <c r="K186" s="576"/>
      <c r="L186" s="465"/>
    </row>
    <row r="187" spans="1:12" ht="25.35" customHeight="1">
      <c r="B187" s="373"/>
      <c r="C187" s="375" t="s">
        <v>794</v>
      </c>
      <c r="D187" s="340"/>
      <c r="E187" s="379" t="s">
        <v>876</v>
      </c>
      <c r="F187" s="382" t="s">
        <v>589</v>
      </c>
      <c r="G187" s="384">
        <v>7</v>
      </c>
      <c r="H187" s="385"/>
      <c r="I187" s="341"/>
      <c r="J187" s="575"/>
      <c r="K187" s="576"/>
      <c r="L187" s="465"/>
    </row>
    <row r="188" spans="1:12" ht="25.35" customHeight="1">
      <c r="B188" s="373"/>
      <c r="C188" s="375" t="s">
        <v>889</v>
      </c>
      <c r="D188" s="340"/>
      <c r="E188" s="379" t="s">
        <v>890</v>
      </c>
      <c r="F188" s="382" t="s">
        <v>145</v>
      </c>
      <c r="G188" s="384">
        <v>1</v>
      </c>
      <c r="H188" s="385"/>
      <c r="I188" s="341"/>
      <c r="J188" s="462"/>
      <c r="K188" s="462"/>
      <c r="L188" s="465"/>
    </row>
    <row r="189" spans="1:12" ht="25.35" customHeight="1">
      <c r="B189" s="373"/>
      <c r="C189" s="375"/>
      <c r="D189" s="340"/>
      <c r="E189" s="384"/>
      <c r="F189" s="382"/>
      <c r="G189" s="384"/>
      <c r="H189" s="385"/>
      <c r="I189" s="385"/>
      <c r="J189" s="375"/>
      <c r="K189" s="368"/>
      <c r="L189" s="367"/>
    </row>
    <row r="190" spans="1:12" ht="25.35" customHeight="1">
      <c r="B190" s="351"/>
      <c r="C190" s="332" t="s">
        <v>891</v>
      </c>
      <c r="D190" s="337"/>
      <c r="E190" s="348"/>
      <c r="F190" s="383" t="s">
        <v>542</v>
      </c>
      <c r="G190" s="348">
        <v>1</v>
      </c>
      <c r="H190" s="423" t="s">
        <v>731</v>
      </c>
      <c r="I190" s="349"/>
      <c r="J190" s="332" t="s">
        <v>732</v>
      </c>
      <c r="L190" s="314"/>
    </row>
    <row r="191" spans="1:12" ht="25.35" customHeight="1">
      <c r="A191" s="314"/>
      <c r="B191" s="324"/>
      <c r="C191" s="324"/>
      <c r="D191" s="325"/>
      <c r="E191" s="326"/>
      <c r="F191" s="326"/>
      <c r="G191" s="326"/>
      <c r="H191" s="326"/>
      <c r="I191" s="325"/>
      <c r="J191" s="324"/>
      <c r="K191" s="324"/>
      <c r="L191" s="366"/>
    </row>
    <row r="192" spans="1:12" ht="25.35" customHeight="1">
      <c r="A192" s="314"/>
      <c r="B192" s="428" t="s">
        <v>892</v>
      </c>
      <c r="C192" s="375" t="s">
        <v>893</v>
      </c>
      <c r="D192" s="340"/>
      <c r="E192" s="384"/>
      <c r="F192" s="382"/>
      <c r="G192" s="384"/>
      <c r="H192" s="384"/>
      <c r="I192" s="340"/>
      <c r="J192" s="375"/>
      <c r="K192" s="368"/>
      <c r="L192" s="367"/>
    </row>
    <row r="193" spans="1:12" ht="25.35" customHeight="1">
      <c r="A193" s="314"/>
      <c r="B193" s="347"/>
      <c r="C193" s="347" t="s">
        <v>894</v>
      </c>
      <c r="D193" s="334"/>
      <c r="E193" s="378" t="s">
        <v>895</v>
      </c>
      <c r="F193" s="342" t="s">
        <v>551</v>
      </c>
      <c r="G193" s="343">
        <v>2</v>
      </c>
      <c r="H193" s="344"/>
      <c r="I193" s="341"/>
      <c r="J193" s="460"/>
      <c r="K193" s="324"/>
      <c r="L193" s="366"/>
    </row>
    <row r="194" spans="1:12" ht="25.35" customHeight="1">
      <c r="B194" s="351"/>
      <c r="C194" s="332" t="s">
        <v>896</v>
      </c>
      <c r="D194" s="337"/>
      <c r="E194" s="380" t="s">
        <v>897</v>
      </c>
      <c r="F194" s="383" t="s">
        <v>567</v>
      </c>
      <c r="G194" s="348">
        <v>1</v>
      </c>
      <c r="H194" s="349"/>
      <c r="I194" s="341"/>
      <c r="J194" s="460"/>
      <c r="L194" s="314"/>
    </row>
    <row r="195" spans="1:12" ht="25.35" customHeight="1">
      <c r="A195" s="314"/>
      <c r="B195" s="347"/>
      <c r="C195" s="347" t="s">
        <v>898</v>
      </c>
      <c r="D195" s="334"/>
      <c r="E195" s="378" t="s">
        <v>899</v>
      </c>
      <c r="F195" s="342" t="s">
        <v>571</v>
      </c>
      <c r="G195" s="343">
        <v>1</v>
      </c>
      <c r="H195" s="344"/>
      <c r="I195" s="341"/>
      <c r="J195" s="460"/>
      <c r="K195" s="324"/>
      <c r="L195" s="366"/>
    </row>
    <row r="196" spans="1:12" ht="25.35" customHeight="1">
      <c r="B196" s="351"/>
      <c r="C196" s="332"/>
      <c r="D196" s="337"/>
      <c r="E196" s="348"/>
      <c r="F196" s="383"/>
      <c r="G196" s="348"/>
      <c r="H196" s="349"/>
      <c r="I196" s="338"/>
      <c r="J196" s="332"/>
      <c r="L196" s="314"/>
    </row>
    <row r="197" spans="1:12" ht="25.35" customHeight="1">
      <c r="A197" s="314"/>
      <c r="B197" s="347"/>
      <c r="C197" s="347"/>
      <c r="D197" s="334"/>
      <c r="E197" s="343"/>
      <c r="F197" s="342"/>
      <c r="G197" s="343"/>
      <c r="H197" s="344"/>
      <c r="I197" s="335"/>
      <c r="J197" s="346"/>
      <c r="K197" s="324"/>
      <c r="L197" s="366"/>
    </row>
    <row r="198" spans="1:12" ht="25.35" customHeight="1">
      <c r="B198" s="373"/>
      <c r="C198" s="375"/>
      <c r="D198" s="340"/>
      <c r="E198" s="384"/>
      <c r="F198" s="382"/>
      <c r="G198" s="384"/>
      <c r="H198" s="385"/>
      <c r="I198" s="385"/>
      <c r="J198" s="401"/>
      <c r="K198" s="368"/>
      <c r="L198" s="367"/>
    </row>
    <row r="199" spans="1:12" ht="25.35" customHeight="1" thickBot="1">
      <c r="B199" s="352"/>
      <c r="C199" s="353" t="s">
        <v>900</v>
      </c>
      <c r="D199" s="414"/>
      <c r="E199" s="393"/>
      <c r="F199" s="392" t="s">
        <v>542</v>
      </c>
      <c r="G199" s="393">
        <v>1</v>
      </c>
      <c r="H199" s="424" t="s">
        <v>731</v>
      </c>
      <c r="I199" s="408"/>
      <c r="J199" s="353" t="s">
        <v>732</v>
      </c>
      <c r="K199" s="315"/>
      <c r="L199" s="316"/>
    </row>
    <row r="200" spans="1:12" ht="25.35" customHeight="1">
      <c r="J200" s="574" t="s">
        <v>7</v>
      </c>
      <c r="K200" s="574"/>
      <c r="L200" s="574"/>
    </row>
  </sheetData>
  <mergeCells count="98">
    <mergeCell ref="J184:K184"/>
    <mergeCell ref="J186:K186"/>
    <mergeCell ref="J187:K187"/>
    <mergeCell ref="J179:K179"/>
    <mergeCell ref="J180:K180"/>
    <mergeCell ref="J181:K181"/>
    <mergeCell ref="J182:K182"/>
    <mergeCell ref="J183:K183"/>
    <mergeCell ref="I3:L3"/>
    <mergeCell ref="B5:D5"/>
    <mergeCell ref="J5:L5"/>
    <mergeCell ref="B27:D27"/>
    <mergeCell ref="J27:L27"/>
    <mergeCell ref="J25:L25"/>
    <mergeCell ref="J200:L200"/>
    <mergeCell ref="J175:L175"/>
    <mergeCell ref="B77:D77"/>
    <mergeCell ref="J77:L77"/>
    <mergeCell ref="B102:D102"/>
    <mergeCell ref="J102:L102"/>
    <mergeCell ref="B127:D127"/>
    <mergeCell ref="J127:L127"/>
    <mergeCell ref="B152:D152"/>
    <mergeCell ref="J152:L152"/>
    <mergeCell ref="B177:D177"/>
    <mergeCell ref="J177:L177"/>
    <mergeCell ref="C182:D182"/>
    <mergeCell ref="C183:D183"/>
    <mergeCell ref="C184:D184"/>
    <mergeCell ref="C161:D161"/>
    <mergeCell ref="J50:L50"/>
    <mergeCell ref="B52:D52"/>
    <mergeCell ref="J52:L52"/>
    <mergeCell ref="J150:L150"/>
    <mergeCell ref="J125:L125"/>
    <mergeCell ref="J100:L100"/>
    <mergeCell ref="J75:L75"/>
    <mergeCell ref="J56:K56"/>
    <mergeCell ref="J57:K57"/>
    <mergeCell ref="J79:K79"/>
    <mergeCell ref="J80:K80"/>
    <mergeCell ref="J82:K82"/>
    <mergeCell ref="J83:K83"/>
    <mergeCell ref="J84:K84"/>
    <mergeCell ref="J85:K85"/>
    <mergeCell ref="J87:K87"/>
    <mergeCell ref="C162:D162"/>
    <mergeCell ref="C163:D163"/>
    <mergeCell ref="C164:D164"/>
    <mergeCell ref="C165:D165"/>
    <mergeCell ref="C166:D166"/>
    <mergeCell ref="J88:K88"/>
    <mergeCell ref="J89:K89"/>
    <mergeCell ref="J90:K90"/>
    <mergeCell ref="J91:K91"/>
    <mergeCell ref="J92:K92"/>
    <mergeCell ref="J93:K93"/>
    <mergeCell ref="J94:K94"/>
    <mergeCell ref="J95:K95"/>
    <mergeCell ref="J107:K107"/>
    <mergeCell ref="J108:K108"/>
    <mergeCell ref="J109:K109"/>
    <mergeCell ref="J110:K110"/>
    <mergeCell ref="J111:K111"/>
    <mergeCell ref="J112:K112"/>
    <mergeCell ref="J113:K113"/>
    <mergeCell ref="J121:K121"/>
    <mergeCell ref="J122:K122"/>
    <mergeCell ref="J123:K123"/>
    <mergeCell ref="J124:K124"/>
    <mergeCell ref="J128:K128"/>
    <mergeCell ref="J129:K129"/>
    <mergeCell ref="J131:K131"/>
    <mergeCell ref="J132:K132"/>
    <mergeCell ref="J133:K133"/>
    <mergeCell ref="J134:K134"/>
    <mergeCell ref="J135:K135"/>
    <mergeCell ref="J137:K137"/>
    <mergeCell ref="J139:K139"/>
    <mergeCell ref="J145:K145"/>
    <mergeCell ref="J146:K146"/>
    <mergeCell ref="J147:K147"/>
    <mergeCell ref="J148:K148"/>
    <mergeCell ref="J149:K149"/>
    <mergeCell ref="J153:K153"/>
    <mergeCell ref="J154:K154"/>
    <mergeCell ref="J155:K155"/>
    <mergeCell ref="J159:K159"/>
    <mergeCell ref="J160:K160"/>
    <mergeCell ref="J161:K161"/>
    <mergeCell ref="J168:K168"/>
    <mergeCell ref="J169:K169"/>
    <mergeCell ref="J170:K170"/>
    <mergeCell ref="J162:K162"/>
    <mergeCell ref="J163:K163"/>
    <mergeCell ref="J164:K164"/>
    <mergeCell ref="J165:K165"/>
    <mergeCell ref="J166:K166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2" r:id="rId1"/>
  <rowBreaks count="7" manualBreakCount="7">
    <brk id="25" max="12" man="1"/>
    <brk id="50" max="12" man="1"/>
    <brk id="75" max="12" man="1"/>
    <brk id="100" max="12" man="1"/>
    <brk id="125" max="12" man="1"/>
    <brk id="150" max="12" man="1"/>
    <brk id="17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建築</vt:lpstr>
      <vt:lpstr>電気</vt:lpstr>
      <vt:lpstr>機械</vt:lpstr>
      <vt:lpstr>機械!Print_Area</vt:lpstr>
      <vt:lpstr>建築!Print_Area</vt:lpstr>
      <vt:lpstr>電気!Print_Area</vt:lpstr>
      <vt:lpstr>表紙!Print_Area</vt:lpstr>
    </vt:vector>
  </TitlesOfParts>
  <Company>水資源開発公団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ひらた建築設計事務所</dc:creator>
  <cp:lastModifiedBy>渡邊　淳子</cp:lastModifiedBy>
  <cp:lastPrinted>2026-01-21T01:46:34Z</cp:lastPrinted>
  <dcterms:created xsi:type="dcterms:W3CDTF">2000-07-10T06:45:03Z</dcterms:created>
  <dcterms:modified xsi:type="dcterms:W3CDTF">2026-05-07T02:16:21Z</dcterms:modified>
</cp:coreProperties>
</file>